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heermgroup.sharepoint.com/sites/NorthernEuropeSustainableEnergySolutions/Shared Documents/Projects &amp; BD/Energy Networks/2. Current Projects/ENA (0702488) Innovation Report 2023-25/2025/Drafting/Project log/"/>
    </mc:Choice>
  </mc:AlternateContent>
  <xr:revisionPtr revIDLastSave="14" documentId="8_{C0767D7E-E91D-4FA2-BFF5-9B9B52360FAF}" xr6:coauthVersionLast="47" xr6:coauthVersionMax="47" xr10:uidLastSave="{77BEBDAC-5A84-4942-A62A-2AF7C5BFFECB}"/>
  <bookViews>
    <workbookView xWindow="-120" yWindow="-120" windowWidth="29040" windowHeight="17520" activeTab="2" xr2:uid="{32830EB7-795F-490F-9E3D-1231273DD0CE}"/>
  </bookViews>
  <sheets>
    <sheet name="Information" sheetId="4" r:id="rId1"/>
    <sheet name="Summary" sheetId="3" r:id="rId2"/>
    <sheet name="RIIO-2 IMF Project Log" sheetId="17" r:id="rId3"/>
    <sheet name="Future Project Log" sheetId="28" r:id="rId4"/>
  </sheets>
  <definedNames>
    <definedName name="_xlnm._FilterDatabase" localSheetId="3" hidden="1">'Future Project Log'!$A$1:$F$722</definedName>
    <definedName name="_xlnm._FilterDatabase" localSheetId="2" hidden="1">'RIIO-2 IMF Project Log'!$A$1:$X$353</definedName>
    <definedName name="cost_of_cap">#REF!</definedName>
    <definedName name="CPI_201718">#REF!</definedName>
    <definedName name="CPI_201819">#REF!</definedName>
    <definedName name="CPI_201920">#REF!</definedName>
    <definedName name="CPI_202021">#REF!</definedName>
    <definedName name="d_rate">#REF!</definedName>
    <definedName name="disc_rate">#REF!</definedName>
    <definedName name="f_CPI">#REF!</definedName>
    <definedName name="f_RPI">#REF!</definedName>
    <definedName name="ProjectConclusion">#REF!</definedName>
    <definedName name="RPI_201718">#REF!</definedName>
    <definedName name="RPI_201819">#REF!</definedName>
    <definedName name="RPI_201920">#REF!</definedName>
    <definedName name="RPI_202021">#REF!</definedName>
    <definedName name="Stage1">#REF!</definedName>
    <definedName name="Stag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7" l="1"/>
  <c r="G17" i="17" l="1"/>
  <c r="G19" i="17"/>
  <c r="G348" i="17" l="1"/>
  <c r="G347" i="17"/>
  <c r="G346" i="17"/>
  <c r="G345" i="17"/>
  <c r="G344" i="17"/>
  <c r="G343" i="17"/>
  <c r="G342" i="17"/>
  <c r="G341" i="17"/>
  <c r="G340" i="17"/>
  <c r="G339" i="17"/>
  <c r="G338" i="17"/>
  <c r="G337" i="17"/>
  <c r="G336" i="17"/>
  <c r="G335" i="17"/>
  <c r="G334" i="17"/>
  <c r="G333" i="17"/>
  <c r="G332" i="17"/>
  <c r="G331" i="17"/>
  <c r="G330" i="17"/>
  <c r="G329" i="17"/>
  <c r="G328" i="17"/>
  <c r="G327" i="17"/>
  <c r="G326" i="17"/>
  <c r="G325" i="17"/>
  <c r="G324" i="17"/>
  <c r="G323"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G299" i="17"/>
  <c r="G298" i="17"/>
  <c r="G297" i="17"/>
  <c r="G296" i="17"/>
  <c r="G295" i="17"/>
  <c r="G294" i="17"/>
  <c r="G293" i="17"/>
  <c r="G292" i="17"/>
  <c r="G291" i="17"/>
  <c r="G290" i="17"/>
  <c r="G289" i="17"/>
  <c r="G288" i="17"/>
  <c r="G287" i="17"/>
  <c r="G286" i="17"/>
  <c r="G285" i="17"/>
  <c r="G284" i="17"/>
  <c r="G283" i="17"/>
  <c r="G281" i="17"/>
  <c r="G280" i="17"/>
  <c r="G279" i="17"/>
  <c r="G278" i="17"/>
  <c r="G277" i="17"/>
  <c r="G276" i="17"/>
  <c r="G275" i="17"/>
  <c r="G274" i="17"/>
  <c r="G273" i="17"/>
  <c r="G272" i="17"/>
  <c r="G271" i="17"/>
  <c r="G270" i="17"/>
  <c r="G269" i="17"/>
  <c r="G268" i="17"/>
  <c r="G267" i="17"/>
  <c r="G265" i="17"/>
  <c r="G264" i="17"/>
  <c r="G263" i="17"/>
  <c r="G262" i="17"/>
  <c r="G261" i="17"/>
  <c r="G260" i="17"/>
  <c r="G259" i="17"/>
  <c r="G258" i="17"/>
  <c r="G257" i="17"/>
  <c r="G256" i="17"/>
  <c r="G255" i="17"/>
  <c r="G254" i="17"/>
  <c r="G253" i="17"/>
  <c r="G252" i="17"/>
  <c r="G251" i="17"/>
  <c r="G250" i="17"/>
  <c r="G249" i="17"/>
  <c r="G248" i="17"/>
  <c r="G247" i="17"/>
  <c r="G246" i="17"/>
  <c r="G245" i="17"/>
  <c r="G244" i="17"/>
  <c r="G243" i="17"/>
  <c r="G242" i="17"/>
  <c r="G241" i="17"/>
  <c r="G240" i="17"/>
  <c r="G239" i="17"/>
  <c r="G238" i="17"/>
  <c r="G237" i="17"/>
  <c r="G236" i="17"/>
  <c r="G235" i="17"/>
  <c r="G234" i="17"/>
  <c r="G233" i="17"/>
  <c r="G232" i="17"/>
  <c r="G231" i="17"/>
  <c r="G230" i="17"/>
  <c r="G229" i="17"/>
  <c r="G228" i="17"/>
  <c r="G227" i="17"/>
  <c r="G226" i="17"/>
  <c r="G225" i="17"/>
  <c r="G224" i="17"/>
  <c r="G223" i="17"/>
  <c r="G222" i="17"/>
  <c r="G221" i="17"/>
  <c r="G220" i="17"/>
  <c r="G219" i="17"/>
  <c r="G218" i="17"/>
  <c r="G217" i="17"/>
  <c r="G216" i="17"/>
  <c r="G215" i="17"/>
  <c r="G214" i="17"/>
  <c r="G213" i="17"/>
  <c r="G212" i="17"/>
  <c r="G211" i="17"/>
  <c r="G210" i="17"/>
  <c r="G209" i="17"/>
  <c r="G208" i="17"/>
  <c r="G207" i="17"/>
  <c r="G206" i="17"/>
  <c r="G205" i="17"/>
  <c r="G204" i="17"/>
  <c r="G203" i="17"/>
  <c r="G201" i="17"/>
  <c r="G200" i="17"/>
  <c r="G199" i="17"/>
  <c r="G198" i="17"/>
  <c r="G197" i="17"/>
  <c r="G196" i="17"/>
  <c r="G195" i="17"/>
  <c r="G194" i="17"/>
  <c r="G193" i="17"/>
  <c r="G192" i="17"/>
  <c r="G191" i="17"/>
  <c r="G190" i="17"/>
  <c r="G188" i="17"/>
  <c r="G187" i="17"/>
  <c r="G186" i="17"/>
  <c r="G185" i="17"/>
  <c r="G184" i="17"/>
  <c r="G183" i="17"/>
  <c r="G182" i="17"/>
  <c r="G180" i="17"/>
  <c r="G179" i="17"/>
  <c r="G178" i="17"/>
  <c r="G177" i="17"/>
  <c r="G176" i="17"/>
  <c r="G175" i="17"/>
  <c r="G174" i="17"/>
  <c r="G173" i="17"/>
  <c r="G172" i="17"/>
  <c r="G171" i="17"/>
  <c r="G170" i="17"/>
  <c r="G169" i="17"/>
  <c r="G168" i="17"/>
  <c r="G167" i="17"/>
  <c r="G166" i="17"/>
  <c r="G165" i="17"/>
  <c r="G164" i="17"/>
  <c r="G163" i="17"/>
  <c r="G162" i="17"/>
  <c r="G161" i="17"/>
  <c r="G160" i="17"/>
  <c r="G159" i="17"/>
  <c r="G158" i="17"/>
  <c r="G157" i="17"/>
  <c r="G156" i="17"/>
  <c r="G155" i="17"/>
  <c r="G154" i="17"/>
  <c r="G153" i="17"/>
  <c r="G152" i="17"/>
  <c r="G151" i="17"/>
  <c r="G150" i="17"/>
  <c r="G149" i="17"/>
  <c r="G147" i="17"/>
  <c r="G146" i="17"/>
  <c r="G145" i="17"/>
  <c r="G144" i="17"/>
  <c r="G143" i="17"/>
  <c r="G142" i="17"/>
  <c r="G141" i="17"/>
  <c r="G140" i="17"/>
  <c r="G139"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G115"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1" i="17"/>
  <c r="G60"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G26" i="17"/>
  <c r="G25" i="17"/>
  <c r="G24" i="17"/>
  <c r="G23" i="17"/>
  <c r="G22" i="17"/>
  <c r="G21" i="17"/>
  <c r="G20" i="17"/>
  <c r="G18" i="17"/>
  <c r="G3" i="17"/>
  <c r="G4" i="17"/>
  <c r="G5" i="17"/>
  <c r="G6" i="17"/>
  <c r="G7" i="17"/>
  <c r="G8" i="17"/>
  <c r="G9" i="17"/>
  <c r="G10" i="17"/>
  <c r="G11" i="17"/>
  <c r="G12" i="17"/>
  <c r="G13" i="17"/>
  <c r="G14" i="17"/>
  <c r="G15" i="17"/>
  <c r="G266" i="17"/>
  <c r="G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tc={DD8DC7A6-14F9-4203-9DEB-B1757FDB884E}</author>
  </authors>
  <commentList>
    <comment ref="C11" authorId="0" shapeId="0" xr:uid="{DD8DC7A6-14F9-4203-9DEB-B1757FDB884E}">
      <text>
        <t>[Threaded comment]
Your version of Excel allows you to read this threaded comment; however, any edits to it will get removed if the file is opened in a newer version of Excel. Learn more: https://go.microsoft.com/fwlink/?linkid=870924
Comment:
    The column containing this data for FY25 projects is blank in the submitted IMF table, and so no statistics have been generated on it for this year.</t>
      </text>
    </comment>
  </commentList>
</comments>
</file>

<file path=xl/sharedStrings.xml><?xml version="1.0" encoding="utf-8"?>
<sst xmlns="http://schemas.openxmlformats.org/spreadsheetml/2006/main" count="8888" uniqueCount="2085">
  <si>
    <t>Primary Strategy Theme</t>
  </si>
  <si>
    <t>Year started</t>
  </si>
  <si>
    <t>Network</t>
  </si>
  <si>
    <t>Project Status</t>
  </si>
  <si>
    <t xml:space="preserve">Project reference number </t>
  </si>
  <si>
    <t>Project name</t>
  </si>
  <si>
    <t>Project summary</t>
  </si>
  <si>
    <t>Collaborative</t>
  </si>
  <si>
    <t>Funding type</t>
  </si>
  <si>
    <t>Start date</t>
  </si>
  <si>
    <t>Duration</t>
  </si>
  <si>
    <t>Project type</t>
  </si>
  <si>
    <t>TRL at project start</t>
  </si>
  <si>
    <t>TRL at project end</t>
  </si>
  <si>
    <t xml:space="preserve">Forecast project cost (Total) </t>
  </si>
  <si>
    <t>3rd Party Funding Contribution</t>
  </si>
  <si>
    <t>Ofgem Funding</t>
  </si>
  <si>
    <t>LNO Funding</t>
  </si>
  <si>
    <t>Link to Project</t>
  </si>
  <si>
    <t>2022/23</t>
  </si>
  <si>
    <t>Live</t>
  </si>
  <si>
    <t>No</t>
  </si>
  <si>
    <t>NIA</t>
  </si>
  <si>
    <t>15 months</t>
  </si>
  <si>
    <t>Development</t>
  </si>
  <si>
    <t>Demonstration</t>
  </si>
  <si>
    <t>Yes</t>
  </si>
  <si>
    <t>8 months</t>
  </si>
  <si>
    <t>Research</t>
  </si>
  <si>
    <t>12 months</t>
  </si>
  <si>
    <t>Research &amp; engagement informing strategy</t>
  </si>
  <si>
    <t>6 months</t>
  </si>
  <si>
    <t>31/10/2023</t>
  </si>
  <si>
    <t>Data and digitalisation</t>
  </si>
  <si>
    <t>SIF</t>
  </si>
  <si>
    <t>Deployment ready solution</t>
  </si>
  <si>
    <t>SPEN-T</t>
  </si>
  <si>
    <t/>
  </si>
  <si>
    <t>SSEN-T</t>
  </si>
  <si>
    <t>Incentive - Alpha R1</t>
  </si>
  <si>
    <t>Net zero and the energy system transition</t>
  </si>
  <si>
    <t>7 months</t>
  </si>
  <si>
    <t>3 months</t>
  </si>
  <si>
    <t>5 months</t>
  </si>
  <si>
    <t>14 months</t>
  </si>
  <si>
    <t>9 months</t>
  </si>
  <si>
    <t>NGET</t>
  </si>
  <si>
    <t>NGET/Eye_in_the_Sky/SIFDataDigitalisation/Rd1_Alpha</t>
  </si>
  <si>
    <t>NIA2_NGET0001</t>
  </si>
  <si>
    <t>Impedance Scan Methods</t>
  </si>
  <si>
    <t>NIA2_NGET0004</t>
  </si>
  <si>
    <t>Centralised PAC</t>
  </si>
  <si>
    <t>NIA2_NGET0010</t>
  </si>
  <si>
    <t>Non-intrusive Tower Foundation Inspections using UGW (NITFI)</t>
  </si>
  <si>
    <t>30/09/2023</t>
  </si>
  <si>
    <t>NIA2_NGET0013</t>
  </si>
  <si>
    <t>Overhead Line Sagging Monitoring Using 5G Signals</t>
  </si>
  <si>
    <t>NIA2_NGET0014</t>
  </si>
  <si>
    <t>Secure Edge Platform</t>
  </si>
  <si>
    <t>NIA2_NGET0015</t>
  </si>
  <si>
    <t>Fibre Health Monitoring</t>
  </si>
  <si>
    <t>31/01/2024</t>
  </si>
  <si>
    <t>NIA2_NGET0016</t>
  </si>
  <si>
    <t xml:space="preserve">Novel methods for sealing SF6 leaks  </t>
  </si>
  <si>
    <t>30/09/2024</t>
  </si>
  <si>
    <t>NIA2_NGET0017</t>
  </si>
  <si>
    <t>System value from V2G peak reduction in future scenarios based on strategic transport and energy demand modelling</t>
  </si>
  <si>
    <t>NIA2_NGET0020</t>
  </si>
  <si>
    <t xml:space="preserve"> Co-Simulation</t>
  </si>
  <si>
    <t>30/06/2024</t>
  </si>
  <si>
    <t>NIA2_NGET0022</t>
  </si>
  <si>
    <t xml:space="preserve">Switch Oil Markers </t>
  </si>
  <si>
    <t>31/05/2023</t>
  </si>
  <si>
    <t>NIA2_NGET0024</t>
  </si>
  <si>
    <t>Insulating Dielectrics: Esters &amp; Alternative Liquids</t>
  </si>
  <si>
    <t>28/02/2025</t>
  </si>
  <si>
    <t>NIA2_NGET0026</t>
  </si>
  <si>
    <t xml:space="preserve">Energy water nexus </t>
  </si>
  <si>
    <t>30/11/2024</t>
  </si>
  <si>
    <t>NIA2_NGET0028</t>
  </si>
  <si>
    <t>Identification and quantification of C4F7N gas arcing by-products and their implication for GIS operation</t>
  </si>
  <si>
    <t>31/03/2026</t>
  </si>
  <si>
    <t>NIA2_NGET0032</t>
  </si>
  <si>
    <t>Swarfless Cut Isolation System for SF6 Outages and Repairs (SCISSORs)</t>
  </si>
  <si>
    <t>NIA2_NGET027</t>
  </si>
  <si>
    <t xml:space="preserve"> Enhance Power Flow Control Capability of GB Network</t>
  </si>
  <si>
    <t>31/08/2023</t>
  </si>
  <si>
    <t>A Holistic Hydrogen Approach to Heavy Duty Transport (H2H) - Alpha</t>
  </si>
  <si>
    <t>Heat Balance - Alpha</t>
  </si>
  <si>
    <t>NIA_SHET_0035</t>
  </si>
  <si>
    <t>NIA_SHET_0036</t>
  </si>
  <si>
    <t>Optimised assets and practices</t>
  </si>
  <si>
    <t>NIA2_NGET0005</t>
  </si>
  <si>
    <t>Environmental Risk and Assurance (ERA)</t>
  </si>
  <si>
    <t>NIA2_NGET0018</t>
  </si>
  <si>
    <t>Autonomous Aerial, Thermal Inspections of Substations</t>
  </si>
  <si>
    <t>31/12/2023</t>
  </si>
  <si>
    <t>NIA2_NGET0019</t>
  </si>
  <si>
    <t>Aerial E-field Inspection System for Live Overhead Transmission Assets</t>
  </si>
  <si>
    <t>31/05/2025</t>
  </si>
  <si>
    <t>NIA2_NGET0021</t>
  </si>
  <si>
    <t>New online tools for Assessment of Bushing Condition</t>
  </si>
  <si>
    <t>30/04/2024</t>
  </si>
  <si>
    <t>NIA2_NGET0023</t>
  </si>
  <si>
    <t>Cable Alternative Cooling Technologies for Underground Systems (CACTUS)</t>
  </si>
  <si>
    <t>NIA2_NGET0025</t>
  </si>
  <si>
    <t>Wide Area Control Framework</t>
  </si>
  <si>
    <t>Predict4Resilience (P4R) - Alpha</t>
  </si>
  <si>
    <t>NIA_SPEN_0064</t>
  </si>
  <si>
    <t xml:space="preserve">CyberSAFEN </t>
  </si>
  <si>
    <t>NIA_SPEN_0081</t>
  </si>
  <si>
    <t xml:space="preserve">Innovative Monitoring of GIS Cable Terminations </t>
  </si>
  <si>
    <t>NIA_SHET_0038</t>
  </si>
  <si>
    <t>NIA_SHET_0039</t>
  </si>
  <si>
    <t>NIA_SHET_0040</t>
  </si>
  <si>
    <t>NGET/SCADENT/SIFWholeSystem/Rd1_Alpha</t>
  </si>
  <si>
    <t>NIA2_NGET0002</t>
  </si>
  <si>
    <t>Role and value of electrolysers in low-carbon GB energy system</t>
  </si>
  <si>
    <t>Network DC - Alpha R1</t>
  </si>
  <si>
    <t>The whole system innovation challenge requires coordination of design to reduce duplication and complexity of networks to deliver an integrated system capable of providing net-zero electricity generation. This project supports the coordination of offshore and onshore networks, with the potential to reduce infrastructure, thus improving delivery time and reducing costs, and improving network reliability. Users include offshore wind developers; National Grid ESO; and the Offshore and Onshore Transmission Owners and Operators managing the interface between DC and AC circuits. DCCBs enable broader network strategic changes, primarily the establishment of onshore HVDC hubs, which will be needed given the requirement to rapidly expand offshore wind as a clean energy supply for the UK. The goal of the project is to complete the work necessary to allow the selection of DCCBs as an option in network design.
DCCBs are developing technology with limited information available from the first implementations in China, thus there is a significant risk in adopting the technology. Given the number of stakeholders involved in these first applications, de-risking the first implementation in the UK is significantly complex. The Discovery project has evaluated the cost and critical activities of de-risking necessary to support the first implementation in the UK. Allowing this enabling technology to be available as a viable option for coordinated and efficient grid infrastructure is key to delivering secure, reliable, and clean energy to consumers at the lowest possible cost.
The Alpha Phase of the project will coordinate between networks, generators, market participants, investors, local and national policymakers. This phase will:
·        refine costing and value estimation;
·        identify design efficiency;
·        use the results of DCCB simulation to inform the tender specification; and 
·        engage the supplier community around an initial UK-focused efficient specification to de-risk the first implementation.  
This approach will reduce the duplication of efforts from different stakeholders by working to de-risk across the full stakeholder map in one coordinated effort, focusing on a relevant and specific use case. Learning from the use case will be disseminated to support future projects. 
The work packages set out for Alpha Phase will address the areas that the users of DCCBs have identified as necessary to reduce the barrier to entry for DCCB technologies in the UK system. 
Therefore, this phase will bring increased detail and reduced uncertainty to the cost-benefit case, take the early steps towards Front End Engineering Design (FEED), as defined in the Discovery Phase recommendations, and establish a case for market development for UK-ready solutions. Beta Phase will deliver FEED in preparation for DCCBs installed after 2030.
The consortium includes five of the partners from the Discovery Phase, and the addition of SuperGrid as a new partner. The partners have been selected based on their expertise and detailed understanding of stakeholders' needs concerning their work package.
·        SSEN-T is a Network Owner and familiar with the design of networks and runs the National HVDC Centre, a centre of excellence for HVDC.
·        National Grid ESO is accountable for the overall strategy for the design of the future network, including the integration of DC grids.
·        SuperGrid bring international experience of the design and testing of DCCBs and also have capabilities testing.
·        The Carbon Trust, Renewable UK and National Grid Ventures and have expertise in regulation and policy and also represent key stakeholder groups.
·        National Grid Ventures is connected with stakeholder groups interested in investing in network development.
·        The University of Edinburgh brings technical electrical engineering expertise and have detailed knowledge of open-source DCCB models that can be used in simulation.</t>
  </si>
  <si>
    <t>https://smarter.energynetworks.org/projects/10036946/</t>
  </si>
  <si>
    <t xml:space="preserve">Description </t>
  </si>
  <si>
    <t>Ideas received in FY (all)</t>
  </si>
  <si>
    <t>Ideas received from third parties in FY</t>
  </si>
  <si>
    <t>External ideas which have been marked as "developed" in FY</t>
  </si>
  <si>
    <t>Length of time from idea submission to decision (days)</t>
  </si>
  <si>
    <t xml:space="preserve">Projects registered </t>
  </si>
  <si>
    <t>Number of collaborative projects registered in FY</t>
  </si>
  <si>
    <t xml:space="preserve">Value of funding for all projects registered in FY (forecast PEA) </t>
  </si>
  <si>
    <t>Projects closed</t>
  </si>
  <si>
    <t xml:space="preserve">Closed projects which have been marked for another </t>
  </si>
  <si>
    <t xml:space="preserve">Projects active over time period </t>
  </si>
  <si>
    <t>Projects which list benefits projections registered (launched in FY)</t>
  </si>
  <si>
    <t>Financial Benefits from projects which list them  (launched in FY)</t>
  </si>
  <si>
    <t>SIF-Funded projects registered (in FY)</t>
  </si>
  <si>
    <t>Projects rolled out into BAU (in FY)</t>
  </si>
  <si>
    <t xml:space="preserve">Project partners </t>
  </si>
  <si>
    <t>FY23</t>
  </si>
  <si>
    <t>Costs from projects which list financial benefits (launched in FY)</t>
  </si>
  <si>
    <t xml:space="preserve">Funding from projects with NZ or OAP theme </t>
  </si>
  <si>
    <t xml:space="preserve">Third-party ideas marked for SIF funding </t>
  </si>
  <si>
    <t>Consumer vulnerability</t>
  </si>
  <si>
    <t>SIF Alpha 2021 - NGET Eye in the Sky</t>
  </si>
  <si>
    <t>Flexibility and commercial evolution</t>
  </si>
  <si>
    <t>NIA_SHET_0035 TOTEM (Transmission Owner Tools for EMT Modelling) Extension</t>
  </si>
  <si>
    <t>NIA_SHET_0036 Condition Assessment of SF6 Alternatives</t>
  </si>
  <si>
    <t>NIA_SHET_0038 Ice Mapping (RIME)</t>
  </si>
  <si>
    <t>NIA_SHET_0039 OHL Foundation Uplift</t>
  </si>
  <si>
    <t>NIA_SHET_0040 Corrosion Mapping</t>
  </si>
  <si>
    <t>NIA-Funded projects registered (In FY)</t>
  </si>
  <si>
    <t xml:space="preserve">Value of funding for SIF projects registered in FY (forecast PEA) </t>
  </si>
  <si>
    <t xml:space="preserve">Value of funding for NIA projects registered in FY (forecast PEA) </t>
  </si>
  <si>
    <t xml:space="preserve">The attached data has been submitted to the ENA by the energy networks via the Innovation Measurement Framework (IMF). </t>
  </si>
  <si>
    <t>Sheet</t>
  </si>
  <si>
    <t xml:space="preserve">Summary </t>
  </si>
  <si>
    <t>RIIO-2 IMF Project Log</t>
  </si>
  <si>
    <t>Expected End Date</t>
  </si>
  <si>
    <t>Actual End date</t>
  </si>
  <si>
    <t>Projects registered (in FY) with NZ or OAP as primary theme</t>
  </si>
  <si>
    <t>18 months</t>
  </si>
  <si>
    <t>FY24</t>
  </si>
  <si>
    <t>FY Submitted</t>
  </si>
  <si>
    <t>Network-DC Circuit Breakers</t>
  </si>
  <si>
    <t>Whole energy systems</t>
  </si>
  <si>
    <t>INCENTIVE - Innovative Control and Energy Storage for Ancillary Services in Offshore Wind</t>
  </si>
  <si>
    <t>Predict4Resilience (P4R) - Beta</t>
  </si>
  <si>
    <t>30/09/2025</t>
  </si>
  <si>
    <t>N/A</t>
  </si>
  <si>
    <t>30/04/2025</t>
  </si>
  <si>
    <t>31/07/2025</t>
  </si>
  <si>
    <t>31/10/2024</t>
  </si>
  <si>
    <t>31/03/2025</t>
  </si>
  <si>
    <t>31/12/2024</t>
  </si>
  <si>
    <t>Voltage Interaction and Thermal Dynamics of Tertiary Connection</t>
  </si>
  <si>
    <t>NIA2_NGET0030</t>
  </si>
  <si>
    <t>31/10/2025</t>
  </si>
  <si>
    <t>Transformer Research Consortium – Phase 5: Future-proof Transformers in a Digital Twinning and Net-Zero World</t>
  </si>
  <si>
    <t>NIA_SPEN_0084</t>
  </si>
  <si>
    <t>Green Heat for Local Communities (GHLC)</t>
  </si>
  <si>
    <t>NIA2_NGET0035</t>
  </si>
  <si>
    <t>DELIVER: Digital-Twin Enabled Innovation for Energy Network Restoration</t>
  </si>
  <si>
    <t>NIA2_NGET0033</t>
  </si>
  <si>
    <t>Grid forming modelling and stability</t>
  </si>
  <si>
    <t>NGET0036</t>
  </si>
  <si>
    <t>30/04/2026</t>
  </si>
  <si>
    <t>NIA2_NGET0029</t>
  </si>
  <si>
    <t>Autonomous Inspection &amp; Monitoring of High Voltage Assets (AIM High)</t>
  </si>
  <si>
    <t>NIA_SHET_0041</t>
  </si>
  <si>
    <t>Optimum Wide Area Power Flow Control Solutions</t>
  </si>
  <si>
    <t>NIA2_NGET0037</t>
  </si>
  <si>
    <t xml:space="preserve">Understanding the Whole System Impacts of Nuclear Co-Generation on Electricity Transmission Infrastructure </t>
  </si>
  <si>
    <t>T&amp;D Operations Control Centre - Electricity System Restoration Service Simulator/HiL</t>
  </si>
  <si>
    <t>SPEN_NIA_11098</t>
  </si>
  <si>
    <t>Wet Weather Data for OHL Noise Predictions</t>
  </si>
  <si>
    <t xml:space="preserve">Characterisation &amp; Optimisation of Battery Banks in Substations (COBBS) </t>
  </si>
  <si>
    <t>Flex Heat Networks</t>
  </si>
  <si>
    <t>NIA_UKPN0090</t>
  </si>
  <si>
    <t xml:space="preserve">Analysis of the Thermal Influence of Cable Surroundings (AnTICs) </t>
  </si>
  <si>
    <t>NIA2_NGET0042</t>
  </si>
  <si>
    <t xml:space="preserve">Improving the determination of safety and induced effects in earthing systems </t>
  </si>
  <si>
    <t xml:space="preserve">Aerial inspections of OHLs from Beyond Visual Line of Sight (BVLOS) </t>
  </si>
  <si>
    <t xml:space="preserve">Use of Innovative Materials and Construction Techniques in the Substation Environment to Accelerate Transition to Net-Zero </t>
  </si>
  <si>
    <t>Pollution Monitoring</t>
  </si>
  <si>
    <t>NIA_SHET_0042</t>
  </si>
  <si>
    <t>ExtenDER</t>
  </si>
  <si>
    <t>NIA_SSEN_0067</t>
  </si>
  <si>
    <t>OHL Collision Avoidance</t>
  </si>
  <si>
    <t>NPG_NIA_045</t>
  </si>
  <si>
    <t>NIA_SSEN_0070</t>
  </si>
  <si>
    <t>VoltXpanse: Ultra high voltage onshore energy highway</t>
  </si>
  <si>
    <t>NIA2_NGET0034</t>
  </si>
  <si>
    <t>CrystalClear - Lifecycle Analysis of SF6 Alternative Technologies and Crystal Formation Impacts</t>
  </si>
  <si>
    <t>NIA2_NGET0046</t>
  </si>
  <si>
    <t>Surge Arrestors Health Assessment by Monitoring Partial Discharge (SAHARA)</t>
  </si>
  <si>
    <t>NIA2_NGET0040</t>
  </si>
  <si>
    <t>NIA_SSEN_0068</t>
  </si>
  <si>
    <t xml:space="preserve">Sprayed Metal for Effecting Leaking Transformer Repairs (SMELTeR) </t>
  </si>
  <si>
    <t xml:space="preserve">Cable Oil DEcontamination by BaCteria (CODEC) </t>
  </si>
  <si>
    <t>NIA2_NGET0047</t>
  </si>
  <si>
    <t>NGED_NIA_073</t>
  </si>
  <si>
    <t>Spotlight</t>
  </si>
  <si>
    <t>NIA_UKPN0092</t>
  </si>
  <si>
    <t>Low Voltage Power Quality (LVPQ)</t>
  </si>
  <si>
    <t>NIA_SSEN_0069</t>
  </si>
  <si>
    <t>Regional Energy System Optimisation Planning (RESOP)</t>
  </si>
  <si>
    <t>NIA_SSEN_0071</t>
  </si>
  <si>
    <t xml:space="preserve">Interaction of Megawatt e-Trucks with Transmission System (I-MeTTS) </t>
  </si>
  <si>
    <t>NIA2_NGET0051</t>
  </si>
  <si>
    <t xml:space="preserve">Visual Inspection and Condition Assessment Platform for OHL Steelwork 2 (VICAP 2) </t>
  </si>
  <si>
    <t>NPG_NIA_046</t>
  </si>
  <si>
    <t xml:space="preserve">Condition Assessment of Long Interconnected Cable Systems (CALICS) </t>
  </si>
  <si>
    <t>NIA_SPEN_0093</t>
  </si>
  <si>
    <t xml:space="preserve">Detailed Analysis of Transformer Ageing Mechanisms for Intelligent Estimation of Reliability - DATAMInER </t>
  </si>
  <si>
    <t>NIA2_NGET0052</t>
  </si>
  <si>
    <t>Storm Triage</t>
  </si>
  <si>
    <t>NPG_NIA_047</t>
  </si>
  <si>
    <t xml:space="preserve">Trading Connections: Exploring a novel approach to connections queues </t>
  </si>
  <si>
    <t>NIA_UKPN0100</t>
  </si>
  <si>
    <t>NIA2_NGET0053</t>
  </si>
  <si>
    <t>220kV Single Circuit Low Profile Design</t>
  </si>
  <si>
    <t>NIA_SHET_0044</t>
  </si>
  <si>
    <t>Understanding the impact of Electromagnetic Fields from Interconnectors (BLUEFIN)</t>
  </si>
  <si>
    <t>NIA2_NGET0057</t>
  </si>
  <si>
    <t xml:space="preserve">Knowledge Elicitation of Risks to Assets Under LightNing Impulse Conditions (KERAUnIC) </t>
  </si>
  <si>
    <t>NIA2_NGET0055</t>
  </si>
  <si>
    <t xml:space="preserve">Anticipating Gas Insulation Leaks from Electrical assets – AGILE </t>
  </si>
  <si>
    <t>NIA2_NGET0059</t>
  </si>
  <si>
    <t xml:space="preserve">Robot, AI and Drone Enhanced Detection of Discharge (RAIDEDD) </t>
  </si>
  <si>
    <t>NIA2_NGET0060</t>
  </si>
  <si>
    <t>Proof of Concept of Digitised Condition Monitoring</t>
  </si>
  <si>
    <t>NIA_SHET_0043</t>
  </si>
  <si>
    <t>Interconnected HV secondary substation battery monitor</t>
  </si>
  <si>
    <t>NIA_SPEN_0091</t>
  </si>
  <si>
    <t xml:space="preserve">Electricity Transmission Heat Effects, Resilience Measures to Manage Asset Lifecycles (THERMAL) </t>
  </si>
  <si>
    <t>NIA2_NGET0054</t>
  </si>
  <si>
    <t>HV Pinpoint</t>
  </si>
  <si>
    <t>NGED_NIA_074</t>
  </si>
  <si>
    <t xml:space="preserve">Compact Substation (CoSub) </t>
  </si>
  <si>
    <t>NIA2_NGET0062</t>
  </si>
  <si>
    <t>intercompatible CAble REpair (iCARE)</t>
  </si>
  <si>
    <t>NIA2_NGET0063</t>
  </si>
  <si>
    <t xml:space="preserve">New Aspects of Trading to Understand Risks to the Environment (NATURE)​ </t>
  </si>
  <si>
    <t>NIA2_NGET0064</t>
  </si>
  <si>
    <t>31/07/2024</t>
  </si>
  <si>
    <t>Year Ahead Outage Optimiser (YAhOO)</t>
  </si>
  <si>
    <t>Local Energy Oxfordshire - Neighbourhoods, (LEO-N); Alpha R2</t>
  </si>
  <si>
    <t>SIF Black Start Demonstrator from offshore wind (SIF BLADE)</t>
  </si>
  <si>
    <t>RetroMeter Alpha</t>
  </si>
  <si>
    <t>INSIGHT - Innovative Network Status Intelligence Gathered by Holistic use of Telemetry</t>
  </si>
  <si>
    <t>UKRI10079053</t>
  </si>
  <si>
    <t>UKRI10051585</t>
  </si>
  <si>
    <t>Net Zero Terrace Alpha</t>
  </si>
  <si>
    <t>UKRI10079052</t>
  </si>
  <si>
    <t>UKRI10058535</t>
  </si>
  <si>
    <t>SF6 Whole Life Strategy</t>
  </si>
  <si>
    <t>UKRI10084569</t>
  </si>
  <si>
    <t>11061098; NGET/SF6 Whole Life Strategy/SIFIESRR/Rd2_Discovery</t>
  </si>
  <si>
    <t>NPG_SIF_005</t>
  </si>
  <si>
    <t>NPG_SIF_002</t>
  </si>
  <si>
    <t xml:space="preserve">VIVID - Vulnerability Identification Via Informative Data (Alpha R2)  </t>
  </si>
  <si>
    <t>NPG_SIF_006</t>
  </si>
  <si>
    <t>NPG_SIF_007</t>
  </si>
  <si>
    <t>Whole Energy System Resilience Vulnerability Assessment (WELLNESS)</t>
  </si>
  <si>
    <t>NGET/Whole Energy System Resilience Vulnerability Assessment/SIFIESRR/Rd2_Alpha</t>
  </si>
  <si>
    <t>UKRI10102960</t>
  </si>
  <si>
    <t>BluePrint - Building Industry Collaboration and Methodologies for Developing Offshore Wind Behind Constraint</t>
  </si>
  <si>
    <t>UKRI10102926</t>
  </si>
  <si>
    <t>REVISE - Revisiting and Evaluating Environmental Inputs on Line Ratings</t>
  </si>
  <si>
    <t>UKRI10101698</t>
  </si>
  <si>
    <t>Rural Energy and Community Heat (REACH)</t>
  </si>
  <si>
    <t>Rural Energy and Community Heat (REACH) (1)</t>
  </si>
  <si>
    <t>CoolDown</t>
  </si>
  <si>
    <t>HIRE - Hybrid Network Improvement and Reliability Enhancement</t>
  </si>
  <si>
    <t>10103531;NGET/HIRE/SIFWSPFAR/Rd3_Discovery</t>
  </si>
  <si>
    <t>NPG_SIF_008</t>
  </si>
  <si>
    <t>NPG_SIF_009</t>
  </si>
  <si>
    <t>NPG_SIF_010</t>
  </si>
  <si>
    <t>NPG_SIF_011</t>
  </si>
  <si>
    <t>NPG_SIF_012</t>
  </si>
  <si>
    <t>REACT</t>
  </si>
  <si>
    <t>SECURE - Securing the future delivery of all HVDC projects by de-risking the HVDC cable supply chain</t>
  </si>
  <si>
    <t>UKRI10057667</t>
  </si>
  <si>
    <t>RetroMeter</t>
  </si>
  <si>
    <t>Net Zero Terrace</t>
  </si>
  <si>
    <t>NPG_SIF_001</t>
  </si>
  <si>
    <t>NPG_SIF_003</t>
  </si>
  <si>
    <t>NPG_SIF_004</t>
  </si>
  <si>
    <t>SCOHL</t>
  </si>
  <si>
    <t>NGET/SCOHL/SIFIESRR/Rd2_Discovery</t>
  </si>
  <si>
    <t>SF6 Whole life strategy</t>
  </si>
  <si>
    <t>31/03/2024</t>
  </si>
  <si>
    <t>Power Protect</t>
  </si>
  <si>
    <t>NIA_UKPN0084</t>
  </si>
  <si>
    <t>Automated Tunnel and Shaft inspections</t>
  </si>
  <si>
    <t>XR Facilitating Training and Operations (X-FacTOR)</t>
  </si>
  <si>
    <t>NIA_SPEN_0085</t>
  </si>
  <si>
    <t>Network Intelligence through Probabilistic Risk Assessment Methodology (NIPRAM) to improve electricity system restoration</t>
  </si>
  <si>
    <t>NIA2_NGET0038</t>
  </si>
  <si>
    <t>Satelline</t>
  </si>
  <si>
    <t>NIA_UKPN0091</t>
  </si>
  <si>
    <t xml:space="preserve">HVDC Assets Life Cycle Assessment (HVDC - LCA) </t>
  </si>
  <si>
    <t>NIA2_NGET0058</t>
  </si>
  <si>
    <t>Energy Users: Regional Customer Archetypes (EUReCA)</t>
  </si>
  <si>
    <t>2023/24</t>
  </si>
  <si>
    <t>Deployment Ready Solution</t>
  </si>
  <si>
    <t>UKPN</t>
  </si>
  <si>
    <t>R2 Alpha - CReDo+ Climate Resilience Demonstrator</t>
  </si>
  <si>
    <t>R2 Alpha - CommsConnect</t>
  </si>
  <si>
    <t>ENWL</t>
  </si>
  <si>
    <t>REWIRE (Residential Whole System Integrated Resilience)</t>
  </si>
  <si>
    <t>2 months</t>
  </si>
  <si>
    <t>NPg</t>
  </si>
  <si>
    <t>SANND (Scenario Analysis for Non­ Domestic Network Decarbonisation)(SIF Rd3 Discovery)</t>
  </si>
  <si>
    <t>10061033 ; NGET/Whole Energy System Resilience Vulnerability Assessment/SIFIESRR/Rd2_Discovery</t>
  </si>
  <si>
    <t>Cross Vector Energy Hubs (SIF Rd3 Discovery)</t>
  </si>
  <si>
    <t>SPEN</t>
  </si>
  <si>
    <t>BAU</t>
  </si>
  <si>
    <t>NIA2_NGET0049</t>
  </si>
  <si>
    <t>NIA2_NGET0044</t>
  </si>
  <si>
    <t>NGED</t>
  </si>
  <si>
    <t>INNOV_0384</t>
  </si>
  <si>
    <t>LV OHL network LiDAR survey</t>
  </si>
  <si>
    <t>INNOV_0426</t>
  </si>
  <si>
    <t>OptiPlan</t>
  </si>
  <si>
    <t>NIA2_NGET0050</t>
  </si>
  <si>
    <t>NIA2_NGET0039</t>
  </si>
  <si>
    <t>Headroom - Whole System Thinking</t>
  </si>
  <si>
    <t>INO_1362</t>
  </si>
  <si>
    <t>SF6 Alternative Retrofill</t>
  </si>
  <si>
    <t>R2 Alpha - Trinity</t>
  </si>
  <si>
    <t>INNOV_0447</t>
  </si>
  <si>
    <t>LoRaWan Demonstration</t>
  </si>
  <si>
    <t xml:space="preserve">Artificial Forecasting (SIF Rd 2 Alpha phase) </t>
  </si>
  <si>
    <t>R2 Alpha - Full Circle</t>
  </si>
  <si>
    <t>Deployment ready solutions</t>
  </si>
  <si>
    <t>INO_1291C</t>
  </si>
  <si>
    <t>CageCapture - Capture (EIC)</t>
  </si>
  <si>
    <t>2024/25</t>
  </si>
  <si>
    <t>Inform (SIF Rd 2 Alpha phase)</t>
  </si>
  <si>
    <t>INO_1291D</t>
  </si>
  <si>
    <t>CageCapture - Detection (EIC)</t>
  </si>
  <si>
    <t>INNOV_0193</t>
  </si>
  <si>
    <t>Earthing of Step-up Transformer (EIC)</t>
  </si>
  <si>
    <t>Silicone Oil Diagnostics: Marker Investigation</t>
  </si>
  <si>
    <t>Diversified Flexible Queue Management (SIF Rd 2 Alpha phase)</t>
  </si>
  <si>
    <t>NIA2_NGET0041</t>
  </si>
  <si>
    <t>INNOV_161</t>
  </si>
  <si>
    <t>Xcavation</t>
  </si>
  <si>
    <t>INO_0392</t>
  </si>
  <si>
    <t>Cable Load &amp; Energy Finder (EIC)</t>
  </si>
  <si>
    <t>INNOV_327</t>
  </si>
  <si>
    <t>Prioritisation of CONSAC Cable Replacements</t>
  </si>
  <si>
    <t>INNOV_078</t>
  </si>
  <si>
    <t>INNOV_0332</t>
  </si>
  <si>
    <t>EcoVAR Low Voltage Regulator (LVR)</t>
  </si>
  <si>
    <t>INNOV_0403</t>
  </si>
  <si>
    <t>PCB in PMT detector (EIC)</t>
  </si>
  <si>
    <t>INNO_0484</t>
  </si>
  <si>
    <t>Repath - Climate Risk Transparency</t>
  </si>
  <si>
    <t>INNOV_04444</t>
  </si>
  <si>
    <t>GenZServiceMate</t>
  </si>
  <si>
    <t>INNOV_0354</t>
  </si>
  <si>
    <t>Reskube Deployment</t>
  </si>
  <si>
    <t>R3 Discovery - Heat Net</t>
  </si>
  <si>
    <t>Fractal Flow  (SIF Rd3 Discovery)</t>
  </si>
  <si>
    <t>Diversified Flexible Queue Management (SIF Rd 2 Discovery phase)</t>
  </si>
  <si>
    <t>R2 Discovery - Trinity</t>
  </si>
  <si>
    <t>Inform (SIF Rd 2 Discovery phase)</t>
  </si>
  <si>
    <t>NNOV_0237</t>
  </si>
  <si>
    <t>LubriGuard</t>
  </si>
  <si>
    <t>R3 Discovery - Wayl-ease</t>
  </si>
  <si>
    <t>R2 Discovery - Full Circle</t>
  </si>
  <si>
    <t>R2 Discovery - CommsConnect</t>
  </si>
  <si>
    <t>R2 Discovery - WARN</t>
  </si>
  <si>
    <t>INSIGHT (Innovative Network Status Intelligence Gathered by Holistic use of Telemetry and Simulation)</t>
  </si>
  <si>
    <t>BaU</t>
  </si>
  <si>
    <t>BaU6</t>
  </si>
  <si>
    <t>Flamberge</t>
  </si>
  <si>
    <t>INNOV_003</t>
  </si>
  <si>
    <t>LV FPI</t>
  </si>
  <si>
    <t>BaU3</t>
  </si>
  <si>
    <t>FASTER</t>
  </si>
  <si>
    <t>INNOV_0373</t>
  </si>
  <si>
    <t>TiltSense</t>
  </si>
  <si>
    <t>4 months</t>
  </si>
  <si>
    <t>NIA2_NGET0045</t>
  </si>
  <si>
    <t>NIA2_NGET0031</t>
  </si>
  <si>
    <t>NIA2_NGET0043</t>
  </si>
  <si>
    <t>R2 Alpha - SHIELD Smart Heat and Intelligent Energy in Low-Income Districts</t>
  </si>
  <si>
    <t>R2 Alpha - Connectrolyser</t>
  </si>
  <si>
    <t>R2 Alpha - Indus</t>
  </si>
  <si>
    <t>R2 Alpha- D-suite</t>
  </si>
  <si>
    <t>R2 Alpha - Heat Risers</t>
  </si>
  <si>
    <t>R2 Alpha - Park &amp; Flex</t>
  </si>
  <si>
    <t xml:space="preserve">Near Real-time Data Access 2 (NeRDA2) </t>
  </si>
  <si>
    <t>Optimise Fault Infeed</t>
  </si>
  <si>
    <t>New Approach To Losses</t>
  </si>
  <si>
    <t>NIA2_NGET0048</t>
  </si>
  <si>
    <t>P28 BESS</t>
  </si>
  <si>
    <t>SMARTer selection of Automatic Sectionaliser links</t>
  </si>
  <si>
    <t>INNOV_128</t>
  </si>
  <si>
    <t>Concerto</t>
  </si>
  <si>
    <t>R2 Discovery - Indus</t>
  </si>
  <si>
    <t>R2 Discovery - Lightspeed</t>
  </si>
  <si>
    <t>LDES NODE - Long Duration for Energy Storage for Network Opitmisation, Decarbonisation and Efficiency</t>
  </si>
  <si>
    <t>Road to Power</t>
  </si>
  <si>
    <t>R2 Discovery - D-suite</t>
  </si>
  <si>
    <t>Grid Link (SIF Rd3 Discovery)</t>
  </si>
  <si>
    <t>R2 Discovery - Connectrolyser</t>
  </si>
  <si>
    <t>Fuel Cell Renewable Energy Equity (FREE) (SIF Rd3 Discovery)</t>
  </si>
  <si>
    <t>R3 Discovery - OptiHeat</t>
  </si>
  <si>
    <t>R2 Discovery - Heat Risers</t>
  </si>
  <si>
    <t>R2 Discovery - Park &amp; Flex</t>
  </si>
  <si>
    <t>R3 Discovery - SYSMET</t>
  </si>
  <si>
    <t>R2 Discovery - SHIELD Smart Heat and Intelligent Energy in Low-Income Districts</t>
  </si>
  <si>
    <t>R2 Alpha - Lightspeed</t>
  </si>
  <si>
    <t>R2 Alpha - Watt Heat</t>
  </si>
  <si>
    <t>R2 Alpha - Heatropolis</t>
  </si>
  <si>
    <t>R2 Discovery - Heatropolis</t>
  </si>
  <si>
    <t>R3 Discovery - SizeWise</t>
  </si>
  <si>
    <t>R3 Discovery - KnowMyFlex</t>
  </si>
  <si>
    <t>R2 Discovery - Shifting Currents</t>
  </si>
  <si>
    <t>R3 Discovery - Electric Thames</t>
  </si>
  <si>
    <t>R3 Discovery - WASH</t>
  </si>
  <si>
    <t>R2 Discovery - Watt Heat</t>
  </si>
  <si>
    <t>R2 Discovery - Power Block</t>
  </si>
  <si>
    <t>PRIDE (Planning Regional Infrastructure in a Digital Environment) ALPHA</t>
  </si>
  <si>
    <t>INO_116</t>
  </si>
  <si>
    <t>Python Power</t>
  </si>
  <si>
    <t>R2 Discovery - Artificial Forecasting</t>
  </si>
  <si>
    <t>R2 Discovery - CReDo+ Climate Resilience Demonstrator</t>
  </si>
  <si>
    <t>R3 Discovery - Data Mate</t>
  </si>
  <si>
    <t>INNOV_0408</t>
  </si>
  <si>
    <t>Link Box Image Recognition &amp; Classification Proof of Value (PoV)</t>
  </si>
  <si>
    <t>R2 Alpha - Guidelight</t>
  </si>
  <si>
    <t>INNOV_0333</t>
  </si>
  <si>
    <t>Earth leakage Analyser (EIC)</t>
  </si>
  <si>
    <t>R3 Discovery - Balancer</t>
  </si>
  <si>
    <t>R3 Discovery - Flex Direct</t>
  </si>
  <si>
    <t>R3 Discovery - Carbon Flex</t>
  </si>
  <si>
    <t>R2 Discovery - Guidelight</t>
  </si>
  <si>
    <t>Resilient Customer Response (SIF Rd 2 Discovery phase)</t>
  </si>
  <si>
    <t>R3 Discovery - Community Led Integrated Planning (CLIP)</t>
  </si>
  <si>
    <t>36 months</t>
  </si>
  <si>
    <t>30 months</t>
  </si>
  <si>
    <t>35 months</t>
  </si>
  <si>
    <t>Idea capture - Financial Year</t>
  </si>
  <si>
    <t>Idea name</t>
  </si>
  <si>
    <t>Idea origin (internal/external)</t>
  </si>
  <si>
    <t>Idea taken forward?</t>
  </si>
  <si>
    <t>Funding opportunity progressed</t>
  </si>
  <si>
    <t>Hydrogen Plant Dynamic Models</t>
  </si>
  <si>
    <t>Future Operator Console: Optimised Visualisations</t>
  </si>
  <si>
    <t xml:space="preserve">The below metrics are from the FY24 Innovation Measurement Framework (IMF) submissions from the network operators. </t>
  </si>
  <si>
    <t xml:space="preserve">A list of projects submitted by the networks via the IMF over RIIO-2. This log only includes project which have launched over RIIO-2 to date and does not account for in-flight projects launched before the start of RIIO-2 (e.g. RIIO-1 NIA projects).  </t>
  </si>
  <si>
    <t xml:space="preserve"> Future Project Log</t>
  </si>
  <si>
    <t>Dynamic Network Pricing</t>
  </si>
  <si>
    <t>NPG_SIF_016</t>
  </si>
  <si>
    <t>Cross Vector (Alpha)</t>
  </si>
  <si>
    <t>SCADENT - Super Conductor Applications for Dense Energy Transmission (Alpha)</t>
  </si>
  <si>
    <t>Geogrid (Alpha)</t>
  </si>
  <si>
    <t>Power Link</t>
  </si>
  <si>
    <t>NPG_NIA_049</t>
  </si>
  <si>
    <t>Detecting LCTs from Smart Meter Data</t>
  </si>
  <si>
    <t>NESO</t>
  </si>
  <si>
    <t>SIF R2 Beta - Powering Wales Renewably</t>
  </si>
  <si>
    <t>Data and Digitalisation</t>
  </si>
  <si>
    <t>NPG_SIF_014</t>
  </si>
  <si>
    <t>FREE (Alpha)</t>
  </si>
  <si>
    <t>NPG_SIF_013</t>
  </si>
  <si>
    <t>Multiresilience</t>
  </si>
  <si>
    <t>NPG_SIF_015</t>
  </si>
  <si>
    <t>Fractal Flow (Alpha)</t>
  </si>
  <si>
    <t>NIA_SPEN_0095</t>
  </si>
  <si>
    <t>Connected Island</t>
  </si>
  <si>
    <t>NIA_SPEN_0099</t>
  </si>
  <si>
    <t>X-FacTOR Stage 2</t>
  </si>
  <si>
    <t>NIA_SPEN_0103</t>
  </si>
  <si>
    <t>Systems Thinking Approach to Innovation Management</t>
  </si>
  <si>
    <t>NIA_SPEN_0110</t>
  </si>
  <si>
    <t>WARMTH (Wellbeing and Resilience through Medical-Thermal Heating)</t>
  </si>
  <si>
    <t>SPEN_SIF_Alpha_Equiflex</t>
  </si>
  <si>
    <t>Equiflex - Alpha</t>
  </si>
  <si>
    <t>NIA_SPEN_0098</t>
  </si>
  <si>
    <t>Environmentally Acceptable Wood Pole Pre-treatment Alternatives to Creosote (APPEAL)  (ED-2)</t>
  </si>
  <si>
    <t>NIA_SPEN_0101</t>
  </si>
  <si>
    <t>Switchgear Requirements for Future Networks (ED-2)</t>
  </si>
  <si>
    <t>NIA_SPEN_102</t>
  </si>
  <si>
    <t>PSR Resilience System (ED-2)</t>
  </si>
  <si>
    <t>NIA_SPEN_0086</t>
  </si>
  <si>
    <t>SPEN_SIF_Alpha_LVOE</t>
  </si>
  <si>
    <t>LV Optimiser</t>
  </si>
  <si>
    <t>R2 Beta - SHIELD Smart Heat and Intelligent Energy in Low-Income Districts</t>
  </si>
  <si>
    <t>SSES</t>
  </si>
  <si>
    <t>R2 Beta - CReDo+ Climate Resilience Demonstrator</t>
  </si>
  <si>
    <t>SSEH</t>
  </si>
  <si>
    <t>10105126</t>
  </si>
  <si>
    <t>NIA_SSEN_0073</t>
  </si>
  <si>
    <t>HOMEflex (Household or Microbusiness Energy Flexibility) Compliance</t>
  </si>
  <si>
    <t>NGED_NIA_077</t>
  </si>
  <si>
    <t>LV Act (Low Voltage - Active Power Control Transformer)</t>
  </si>
  <si>
    <t>yes</t>
  </si>
  <si>
    <t>NIC</t>
  </si>
  <si>
    <t>NPG_NIC_001</t>
  </si>
  <si>
    <t>Community DSO</t>
  </si>
  <si>
    <t>BaU9</t>
  </si>
  <si>
    <t>LV Pre-fault Trial</t>
  </si>
  <si>
    <t>NIA2_NGET0056</t>
  </si>
  <si>
    <t xml:space="preserve">BRIDGES - Building a Resilient and Intelligent Dynamic Grid Enhancement System </t>
  </si>
  <si>
    <t>NPG_SIF_019</t>
  </si>
  <si>
    <t xml:space="preserve">Artificial Forecasting (SIF Rd 2 Beta phase) </t>
  </si>
  <si>
    <t>31/01/2027</t>
  </si>
  <si>
    <t>Road to Power (ALPHA)</t>
  </si>
  <si>
    <t>R2 Beta - Heatropolis</t>
  </si>
  <si>
    <t>CoolDown Alpha</t>
  </si>
  <si>
    <t>R2 Beta - D-suite</t>
  </si>
  <si>
    <t>NIA_UKPN0081</t>
  </si>
  <si>
    <t>High Voltage (HV) Auto Quote</t>
  </si>
  <si>
    <t>BaU8</t>
  </si>
  <si>
    <t>Distribution OLTC Transformer Trial</t>
  </si>
  <si>
    <t>NIA2_NGET0071</t>
  </si>
  <si>
    <t xml:space="preserve">Digital whole life carbon assessment (DgWLCA) </t>
  </si>
  <si>
    <t>NIA_UKPN0089</t>
  </si>
  <si>
    <t>Fluid Cable Care Phase 3</t>
  </si>
  <si>
    <t>Phase Switch System (Beta)</t>
  </si>
  <si>
    <t>Industry standardisation</t>
  </si>
  <si>
    <t>NIA_UKPN0087</t>
  </si>
  <si>
    <t>Our View</t>
  </si>
  <si>
    <t>PRIDE (Planning Regional Infrastructure in a Digital Environment) Beta</t>
  </si>
  <si>
    <t>NIA_UKPN0086</t>
  </si>
  <si>
    <t>Shift 2.0</t>
  </si>
  <si>
    <t>NIA2_NGET0077</t>
  </si>
  <si>
    <t>intercompatible CAble REpair (iCARE) 2</t>
  </si>
  <si>
    <t>NIA_UKPN0103</t>
  </si>
  <si>
    <t>Aimee</t>
  </si>
  <si>
    <t>NGED_NIA_076</t>
  </si>
  <si>
    <t>V2G Dynamic Headroom Control</t>
  </si>
  <si>
    <t>NGED_NIA_075</t>
  </si>
  <si>
    <t>LCT Harmonic Limit</t>
  </si>
  <si>
    <t>NIA2_NGET0067</t>
  </si>
  <si>
    <t xml:space="preserve">Investigating Coastal and Estuarine Climate Risks on Electricity Asset Management (ICECREAM) </t>
  </si>
  <si>
    <t>NIA_UKPN0083</t>
  </si>
  <si>
    <t>Neat Heat</t>
  </si>
  <si>
    <t>NIA2_NGET0079</t>
  </si>
  <si>
    <t xml:space="preserve">Fibre Health Monitoring Phase 2  </t>
  </si>
  <si>
    <t>NIA2_NGET0065</t>
  </si>
  <si>
    <t xml:space="preserve">High Security Control and Protection System </t>
  </si>
  <si>
    <t xml:space="preserve">Development </t>
  </si>
  <si>
    <t>NIA2_NGET0066</t>
  </si>
  <si>
    <t xml:space="preserve">Use Case &amp; Market Development of Superconducting Technologies </t>
  </si>
  <si>
    <t>NIA_UKPN0102</t>
  </si>
  <si>
    <t>Blue Light</t>
  </si>
  <si>
    <t>NIA_UKPN0101</t>
  </si>
  <si>
    <t>Innovation Highway</t>
  </si>
  <si>
    <t>NIA2_NGET0061</t>
  </si>
  <si>
    <t xml:space="preserve">Tunnel power cables earthing, safety and protection under electromagnetic transient voltages and currents (TunCab) </t>
  </si>
  <si>
    <t>NIA_UKPN0106</t>
  </si>
  <si>
    <t>CommsConnect</t>
  </si>
  <si>
    <t>OBELISC</t>
  </si>
  <si>
    <t>NIA_UKPN0104</t>
  </si>
  <si>
    <t>AI for Distributed Generation</t>
  </si>
  <si>
    <t>SSEN T</t>
  </si>
  <si>
    <t>SIF REVISE (R3 Alpha)</t>
  </si>
  <si>
    <t>SHET</t>
  </si>
  <si>
    <t>NO</t>
  </si>
  <si>
    <t>BaU10</t>
  </si>
  <si>
    <t>Smart FPI Rollout</t>
  </si>
  <si>
    <t>NIA_SPEN_0087</t>
  </si>
  <si>
    <t>LV De Mesh</t>
  </si>
  <si>
    <t>NIA_ENWL_039</t>
  </si>
  <si>
    <t>LV Futures</t>
  </si>
  <si>
    <t>NIA_SSEN_0075</t>
  </si>
  <si>
    <t>Alternative Jointing 2</t>
  </si>
  <si>
    <t>NIA2_NGET0070</t>
  </si>
  <si>
    <t xml:space="preserve">EcoBuild 3D: Sustainable Substation Foundations </t>
  </si>
  <si>
    <t>NIA_SPEN_0102</t>
  </si>
  <si>
    <t>Re-Heat: Enabling Renewable Heat (ED-2)</t>
  </si>
  <si>
    <t xml:space="preserve">NIA_SHET_0045 </t>
  </si>
  <si>
    <t>TOTEM 2</t>
  </si>
  <si>
    <t xml:space="preserve">NIA_SHET_0046 </t>
  </si>
  <si>
    <t>High Temperature Low Sag Conductors (HTLS) Non-Destructive Inspection Device</t>
  </si>
  <si>
    <t>PSR Resilience System</t>
  </si>
  <si>
    <t>10105122</t>
  </si>
  <si>
    <t xml:space="preserve">Nature4Networks (R3 Discovery) </t>
  </si>
  <si>
    <t>SeaChange</t>
  </si>
  <si>
    <t>10128804</t>
  </si>
  <si>
    <t xml:space="preserve">Nature4Networks - R3 Alpha </t>
  </si>
  <si>
    <t>10106218</t>
  </si>
  <si>
    <t>UN:LOCK - Unblocking Networks: Local Optimisation, Consumers and Knowledge</t>
  </si>
  <si>
    <t>I-LAD [Innovating Losses Analysis and Detection]</t>
  </si>
  <si>
    <t>NIA_UKPN0105</t>
  </si>
  <si>
    <t>Keeping Comms Open</t>
  </si>
  <si>
    <t>SIF SYSMET - System Strength Measurement and Evaluation (R3 Alpha)</t>
  </si>
  <si>
    <t>NIA_SPEN_0090</t>
  </si>
  <si>
    <t>Cyber Risk Impact Awareness System Tool (Cyber - RIAST)</t>
  </si>
  <si>
    <t>NIA_SPEN_0083</t>
  </si>
  <si>
    <t>Open Innovation Phase 2</t>
  </si>
  <si>
    <t>NIA_UKPN0088</t>
  </si>
  <si>
    <t>Powercast</t>
  </si>
  <si>
    <t>SSEN</t>
  </si>
  <si>
    <t>NIA_ENWL_036</t>
  </si>
  <si>
    <t>LV Predict II</t>
  </si>
  <si>
    <t>NIA_ENWL_040</t>
  </si>
  <si>
    <t>Smart Street Rural</t>
  </si>
  <si>
    <t>NIA_ENWL_037</t>
  </si>
  <si>
    <t>Delta Detect</t>
  </si>
  <si>
    <t>NIA2_NESO056</t>
  </si>
  <si>
    <t>Impact of New Technology HGVs</t>
  </si>
  <si>
    <t>Power System Oscillation Characterisation using Wavelets and Trilateration</t>
  </si>
  <si>
    <t>NIA2_NGESO062</t>
  </si>
  <si>
    <t>Space Weather Impact for Future Electricity System Resilience (SWIFTER)</t>
  </si>
  <si>
    <t>NIA2_NGESO066</t>
  </si>
  <si>
    <t>Electrification of the residential heat sector: Spatial and temporal analysis of electricity demand and flexibility</t>
  </si>
  <si>
    <t>NIA2_NGESO067</t>
  </si>
  <si>
    <t>Mass mobility data for demand forecasting</t>
  </si>
  <si>
    <t>NIA2_NGESO069</t>
  </si>
  <si>
    <t>The Implication for the ESO of 24/7 Carbon Free Energy Trading</t>
  </si>
  <si>
    <t>NIA2_NGESO070</t>
  </si>
  <si>
    <t>Incorporating the impact of climate change in power system modelling</t>
  </si>
  <si>
    <t>NIA2_NESO073</t>
  </si>
  <si>
    <t>NIA2_NGESO075</t>
  </si>
  <si>
    <t>Dispatch Decision Intelligence</t>
  </si>
  <si>
    <t>NIA2_NGESO076</t>
  </si>
  <si>
    <t>Battery Storage Modelling for Enhanced Connection Assessments (BaTSeC)</t>
  </si>
  <si>
    <t>NIA2_NESO078</t>
  </si>
  <si>
    <t>Consumer Building Blocks Phase 2</t>
  </si>
  <si>
    <t>NIA2_NGESO079</t>
  </si>
  <si>
    <t>NIA2_NESO080</t>
  </si>
  <si>
    <t>Regional Dynamic Reserve Setting</t>
  </si>
  <si>
    <t>NIA2_NGESO081</t>
  </si>
  <si>
    <t>Virtual Energy System Data Sharing Infrastructure (DSI) Pilot</t>
  </si>
  <si>
    <t>NIA2_NGESO082</t>
  </si>
  <si>
    <t>Neural BB</t>
  </si>
  <si>
    <t>NIA2_NGESO083</t>
  </si>
  <si>
    <t>Construction Planning Assumptions Methodology Review</t>
  </si>
  <si>
    <t>NIA2_NESO084</t>
  </si>
  <si>
    <t>Alternative approaches to the ORPS methodology</t>
  </si>
  <si>
    <t>NIA2_NESO090</t>
  </si>
  <si>
    <t>Strategic Case for Tidal Range</t>
  </si>
  <si>
    <t>NIA2_NGESO091</t>
  </si>
  <si>
    <t>Quantitative assessment of self and central scheduling</t>
  </si>
  <si>
    <t>NIA2_NESO092</t>
  </si>
  <si>
    <t>Dispatch Transparency Methodology</t>
  </si>
  <si>
    <t>NIA2_NESO093</t>
  </si>
  <si>
    <t>Extreme Weather and Climate Modelling (Dunkelflaute)</t>
  </si>
  <si>
    <t>NIA2_NGESO094</t>
  </si>
  <si>
    <t>Compatibility assessment of dispatch options with GB cross-border markets</t>
  </si>
  <si>
    <t>NIA2_NESO095</t>
  </si>
  <si>
    <t>Grid Connection Simulator tool (GridConnectX)</t>
  </si>
  <si>
    <t>NIA2_NESO096</t>
  </si>
  <si>
    <t>Centralised Strategic Network Plan Decision Making Tool (CSNP)</t>
  </si>
  <si>
    <t>NIA2_NESO097</t>
  </si>
  <si>
    <t>Assessment of Alternative Approaches to setting NTCs</t>
  </si>
  <si>
    <t>NIA2_NESO098</t>
  </si>
  <si>
    <t>Optimising Energy and Grid Resilience for Sustainable Data Centre</t>
  </si>
  <si>
    <t>NIA2_NESO105</t>
  </si>
  <si>
    <t>Volta: Real Time Prediction</t>
  </si>
  <si>
    <t>NIA2_NESO106</t>
  </si>
  <si>
    <t>Volta – Qualitative Benchmarking and Impact Analysis for Future Dispatching Tools and Capabilities</t>
  </si>
  <si>
    <t>NIA2_NESO108</t>
  </si>
  <si>
    <t>Volta – Value and Feasibility Analysis for Input Data Models</t>
  </si>
  <si>
    <t>Rural Energy and Community Heat (REACH) - ALPHA</t>
  </si>
  <si>
    <t>BaU11</t>
  </si>
  <si>
    <t>Ohme Data Sharing Agreement</t>
  </si>
  <si>
    <t>NIA2_NGET0080</t>
  </si>
  <si>
    <t>Visual Inspection and Condition Assessment Platform (VICAP3) - Bar by Bar</t>
  </si>
  <si>
    <t>NIA_SPEN_0094</t>
  </si>
  <si>
    <t>SF6 Retro-Fill</t>
  </si>
  <si>
    <t>NIA_SPEN_0105</t>
  </si>
  <si>
    <t>Intelligent Connections Explorer (ICE)</t>
  </si>
  <si>
    <t>SIF_BLADE_Beta</t>
  </si>
  <si>
    <t>SIF Black Start Demonstration from Offshore Wind (SIF BLADE)</t>
  </si>
  <si>
    <t>SIF_Hubs_Beta</t>
  </si>
  <si>
    <t>Flexible Railway Energy Hubs</t>
  </si>
  <si>
    <t>NIA2_NGET0068</t>
  </si>
  <si>
    <t xml:space="preserve">AIDPS: Assessing the Impacts of DC Components from Power Electronic Devices and Geomagnetically Induced Currents </t>
  </si>
  <si>
    <t>NIA2_NGET0076</t>
  </si>
  <si>
    <t>Thermal Analysis and Consequences of Thermosyphon Installations on Cable (TACTICS)</t>
  </si>
  <si>
    <t>NIA2_NGET0069</t>
  </si>
  <si>
    <t xml:space="preserve">Sustainable Drainage Systems (SuDS) for Hydrocarbons </t>
  </si>
  <si>
    <t>Look NortH2</t>
  </si>
  <si>
    <t>NIA2_NGET0073</t>
  </si>
  <si>
    <t>Graphene Enhanced Maturity Site Trials and Optimal Network Evaluation​ (GEMSTONE)​</t>
  </si>
  <si>
    <t>NIA2_NGET0078</t>
  </si>
  <si>
    <t>Earth Friendly Concrete Trials – Tunnel Linings</t>
  </si>
  <si>
    <t>NPG_NIA_050</t>
  </si>
  <si>
    <t>Application of LV Monitoring in Network Planning</t>
  </si>
  <si>
    <t>NPG_NIA_052</t>
  </si>
  <si>
    <t>Supporting Warm Spaces</t>
  </si>
  <si>
    <t>NPG_NIA_053</t>
  </si>
  <si>
    <t>Powerwheels</t>
  </si>
  <si>
    <t>NIA2_NGET0085</t>
  </si>
  <si>
    <t>Track to Zero</t>
  </si>
  <si>
    <t>NIA2_NGET0075</t>
  </si>
  <si>
    <t xml:space="preserve">Framework for Risk Analysis and Modelling of Events (FRAME I) </t>
  </si>
  <si>
    <t>NIA_SSEN_0072</t>
  </si>
  <si>
    <t>Demand Diversification Service (DDS) Pilot</t>
  </si>
  <si>
    <t>FastTrack - AI for Connections</t>
  </si>
  <si>
    <t>Dynamic, data driven asset Management (3DAR)</t>
  </si>
  <si>
    <t>RIDES (Rural Industrial DEcarbonisation Support)</t>
  </si>
  <si>
    <t>NIA_SSEN_0078</t>
  </si>
  <si>
    <t>Demand Diversification Services Phase 2 - Commercial Trials</t>
  </si>
  <si>
    <t>System Short Circuit Tests</t>
  </si>
  <si>
    <t>Pole Mounted Switchgear</t>
  </si>
  <si>
    <t>The ability to disconnect a teed circuit is currently limited to a ground-mounted solution, e.g. Switching Station. For what is a limited functionality this becomes expensive and time-consuming, and it can be challenging to gain consent to construct a building in a remote position. The proposed solution is to explore the feasibility of an overhead line (OHL) switching solution that can be applied to teed circuits to support the ambitions of SSEN-T to provide quick, efficient connections to deliver earlier and better manage key resources and supply chain.</t>
  </si>
  <si>
    <t>Aquila Lite</t>
  </si>
  <si>
    <t>SETTLE</t>
  </si>
  <si>
    <t>R3 Alpha - Electric Thames</t>
  </si>
  <si>
    <t>R3 Alpha - Flex Direct</t>
  </si>
  <si>
    <t>R3 Alpha - HeatNet</t>
  </si>
  <si>
    <t>R3 Alpha - Wayl-ease</t>
  </si>
  <si>
    <t>NPG_SIF_048</t>
  </si>
  <si>
    <t>FY25</t>
  </si>
  <si>
    <t>Active in FY25?</t>
  </si>
  <si>
    <t>SIF R3 Alpha: Network Security in a Quantum Future</t>
  </si>
  <si>
    <t>01/01/2027</t>
  </si>
  <si>
    <t>01/06/2027</t>
  </si>
  <si>
    <t>01/11/2025</t>
  </si>
  <si>
    <t>31/12/2025</t>
  </si>
  <si>
    <t>01/04/2026</t>
  </si>
  <si>
    <t>31/01/2026</t>
  </si>
  <si>
    <t>Complete</t>
  </si>
  <si>
    <t>28/02/2027</t>
  </si>
  <si>
    <t>31/08/2026</t>
  </si>
  <si>
    <t>30/11/2025</t>
  </si>
  <si>
    <t>31/07/2026</t>
  </si>
  <si>
    <t>30/03/2026</t>
  </si>
  <si>
    <t>31/10/2027</t>
  </si>
  <si>
    <t>01/06/2023</t>
  </si>
  <si>
    <t>01/07/2023</t>
  </si>
  <si>
    <t>10/06/2026</t>
  </si>
  <si>
    <t>28/02/2026</t>
  </si>
  <si>
    <t>21/10/2026</t>
  </si>
  <si>
    <t>31/12/2026</t>
  </si>
  <si>
    <t>30/06/2026</t>
  </si>
  <si>
    <t>14/05/2026</t>
  </si>
  <si>
    <t>30/04/2028</t>
  </si>
  <si>
    <t>Please refer to attached Community DSO FSP</t>
  </si>
  <si>
    <t>30/06/2027</t>
  </si>
  <si>
    <t>01/10/2024</t>
  </si>
  <si>
    <t>31/05/2027</t>
  </si>
  <si>
    <t>30/11/2026</t>
  </si>
  <si>
    <t>NIA2_NESO059</t>
  </si>
  <si>
    <t>NIA_SHET_0049</t>
  </si>
  <si>
    <t>30/09/2026</t>
  </si>
  <si>
    <t>31/12/2027</t>
  </si>
  <si>
    <t>NGED_NIA_078</t>
  </si>
  <si>
    <t>NIA_SHET_0051</t>
  </si>
  <si>
    <t>NIA_SHET_0052</t>
  </si>
  <si>
    <t>NPG_NIA_54</t>
  </si>
  <si>
    <t>31/01/2025</t>
  </si>
  <si>
    <t>NIA_SHET_0055</t>
  </si>
  <si>
    <t>HeatScape</t>
  </si>
  <si>
    <t>Boundary Flow Smoothing</t>
  </si>
  <si>
    <t>09/05/2025</t>
  </si>
  <si>
    <t>30/06/2025</t>
  </si>
  <si>
    <t>Cyber V-PROTECTS</t>
  </si>
  <si>
    <t>Inclusive Flexibility</t>
  </si>
  <si>
    <t>Graphene based solutions for sealing new GIS using SF6 alternatives</t>
  </si>
  <si>
    <t>Smart ReStart</t>
  </si>
  <si>
    <t>01/02/2023</t>
  </si>
  <si>
    <t>Assessment of Superconducting Technologies for Standards Development</t>
  </si>
  <si>
    <t>Indus</t>
  </si>
  <si>
    <t>16/05/2025</t>
  </si>
  <si>
    <t>31/07/2023</t>
  </si>
  <si>
    <t>29/02/2024</t>
  </si>
  <si>
    <t>31/05/2024</t>
  </si>
  <si>
    <t>06/09/2025</t>
  </si>
  <si>
    <t>31/08/2025</t>
  </si>
  <si>
    <t>NIA_SHET_0048</t>
  </si>
  <si>
    <t>NIA_SHET_0050</t>
  </si>
  <si>
    <t>Power Wheels</t>
  </si>
  <si>
    <t>Meeting SIF Innovation Challenge aims 
The whole system innovation challenge requires the coordination of design, to reduce the duplication and complexity of networks. This will help deliver an integrated system capable of providing net-zero electricity generation. Network-DC will support the coordination of offshore and onshore networks by connecting multiple wind farms into higher-capacity DC substations. 
How the energy network innovation evolved 
Offshore wind developers rely on the GB transmission system to reach energy markets. Without the careful design of the system, there can be an impact on the ability to utilise all the power generated by wind farms and system reliability can be compromised. Projects seek to make landfall close to offshore wind areas and establish substations to access the GB electricity network. This situation will create network congestion and environmental and social impacts on nearby coastal areas. 
One solution is adopting HVDC technology to export power to shore and move power from remote locations, over large distances, to nodes of energy demand. To minimise landfalls and onshore substations, the recent Holistic Network Design (HND) created by the NGESO recommends the use of a Direct Current Switching Station (DCSS) to act as a terminal for gathering and distributing DC power. This requirement presents some limitations: while more wind farms and interconnectors could be added to the same DCSS, the connections at the DCSS become a single point of failure and could increase the total amount of potential power infeed losses. 
By adding DC Circuit Breakers (DCCBs) to the DCSS it would be possible to connect more offshore wind at a DCSS without increasing the risk of infeed losses. Therefore, combining a DCCB with a DCSS could reduce point-to-point connections and prevent new infrastructure from being built. While the installation at a DCSS is not the only use case for DCCBs, it is the most tangible use case available and makes a good case for bringing DCCBs forward as a viable option for network design.
Alpha Phase solution 
In Alpha Phase, we developed the use case of a DCSS constructed with two modifications: a) provisioning space for DCCBs and b) including switches allowing connection of DCCBs. 
The Alpha Phase highlighted the best arrangement and number of DCCBs optimising electrical circuit selectivity: should a major fault occur, the fault can be isolated immediately by the DCCBs, preventing a shock to the system. As a result, the network users are unaffected and wind farms can continue operating while repairs are made.
Once proven, DCSSs with DCCBs could operate up to an increased loss of infeed limit agreed with National Grid ESO, potentially allowing exploitation of unused capacity in onshore connection points and simplifying and accelerating new customer connections, as well as reducing grid balancing service requirements. 
Into Beta Phase
In the Alpha Phase, responses from Original Equipment Manufacturers (OEMs) and NGESO have emphasised uncertainty. While the OEMs agree that the task is achievable with appropriate support, they highlight a contingency problem: a market cannot develop without manufactured and specified devices, but a manufacturer cannot invest in DCCBs without the certainty of market requirements. 
Our Beta Phase project will address confidence issues by demonstrating the performance of DCCBs through detailed testing of a DCCB Replica as part of a UK network model. </t>
  </si>
  <si>
    <t>P4R aims to “significantly improve network planning, modelling and forecasting capabilities” to “deliver the next generation of user driven digital products […] across transmission and distribution”. Through an advanced indication of where inclement weather will affect the network and a better prediction of expected fault numbers, P4R will enable resources (engineers, mobile generation, welfare provisions, customer liaison staff, mobile catering for consumers etc) to be proactively placed in those areas most likely to be impacted, something that is especially important in island locations where travel distances are significant. This is expected to bring forward the travel time to those faults where an onsite presence is required, enabling power supply to be restored sooner than is currently possible. This creates a more resilient network, minimises disruption for customers and brings about financial, social and environmental benefits.
The Discovery Phase demonstrated the potential benefits of the solution. In Alpha, the project utilised data science capabilities and experience in design and software development to further refine the prototype, resulting in a Fault Forecast Engine which uses cutting-edge statistical methods and an Interface that closely meets the user needs.
In Alpha, a prototype fault forecasting model and accompanying data infrastructure was implemented which verified the feasibility of the P4R’s innovations. These statistical models have shown forecasts are highly accurate in days 1-7, a key timescale for operational planning for the Control Room. It was also found that the model successfully predicted severe weather events resulting in large numbers of faults. 
There was also a strong focus on engagement with users and User Experience (UX) experts to co-design the solution’s UX to ensure that it meets user requirements, such as the display of the entire fault probability distribution instead of the RAG status to aid decision-making.
Following the successful demonstration of the prototype’s efficacy, Beta will evolve the prototype into a commercial solution that can be rolled out across GB DNOs and beyond, improving resilience with data-driven fault forecasting and decision-support. 
Our perception of the problem has not changed. While this technology has been demonstrated in Alpha, there is still further work to refine the solution to ensure its interoperability so that it can be used beyond SPEN / SHEPD. In Beta, we are therefore turning our attention to industrialising the solution and improving the fault forecasting, utilising a broader range of data from both other networks as well as new weather sources to provide a higher resolution reanalysis. 
Previous user engagement and literature reviews have demonstrated that an improvement in fault forecasting capability is achievable with further iterations and this broader data input. By running trials with multiple DNOs in parallel with the modelling enhancement, the project team can integrate novel solutions and validate any findings during the trial. The ambition is not only a robust software solution that is interoperable with each DNOs IT architecture but also the evolution of a range of additional, complimentary novel features before the solution is adopted into BAU. 
SPEN and SHEPD – will play a key role relating to the control room requirements, ensuring the required features are correctly developed into a viable solution. SMEs within the businesses will input into the functionality testing of the prototype and review any project outputs. They will continually capture learnings from the trials to understand how P4R is driving business decisions and what benefits it is yielding. They will be the end solution users in BAU.
Sia Partners – they bring the relevant data science and software development expertise and experience required for this project. They will build the infrastructure supporting the solution, the software itself, the industrialisation of the models and the user interface. They will also prepare the transition to BAU and set up the organisation for further rollout
University of Glasgow – has world-leading expertise in the application of forecasting in the energy sector and statistical methods required to develop the fault forecasting capability envisioned in P4R. Their deep multidisciplinary expertise spanning energy systems, meteorology and statistics make them an invaluable partner in this project.
The ambition and expectation is that the end software solution will be fit for all GB and international DNOs, as well as any adjacent sectors who suffer weather-related interruptions.
Following some recent high-profile storms, DNOs must be now seen to make a step-change in how they prepare and react to severe weather. Additionally, there is pressure for DNOs to exceed previous performance with network resilience a growing priority from both the regulator and consumers who are increasingly dependable on their power supply and renewable generators who need a reliant connection to the network. 
By providing Control Room operatives short-term predictions regarding the expected level of faults in each district across the licence area, DNOs can better prepare for a storm and restore power supply sooner than is currently possible and minimise disruption for customers. </t>
  </si>
  <si>
    <t>Cyber-SAFEN  aims to build and demonstrate an integrated cyber defence (ICD) platform to provide a foundation on which to build essential cyber safe and resilient functions for electricity networks PAC, WAMS and SCADA systems against advanced cyber-attacks. Cyber-SAFEN uniquely focuses on a combined intrusion detection (IDS) and intrusion response system (IRS) powered by advanced AI and machine learning technologies to build a dual defence system against advanced cyber threats.</t>
  </si>
  <si>
    <t>As part of Network for Net Zero strategy, SSEN transmission are migrating to alternative gases which have lower carbon footprint than sulphur hexafluoride (SF6) for Gas Insulated Systems (GIS) within the transmission network. However, there is industry wide knowledge gap in the key features related to condition monitoring of the alternative gases which may result in an inability to correctly manage future GIS that use the alternative gases. This research will provide full understanding of the condition monitoring requirements of the alternative gases to allow engineers to identify an incipient failure and carry out repairs, mitigating potential lost revenue or regulatory fines.</t>
  </si>
  <si>
    <t>This project aims to develop underpinning knowledge on the characteristics of C4F7N gas mixtures, which may be used as alternatives to SF6, with a specific focus on the long-term gas stability to demonstrate performance in service in new equipment.  It will consider credible in-service scenarios where the gas may be put under stress that could lead to changes in the chemical make-up of the gas mixture, including any changes that could result from interaction with materials used in the manufacture of the equipment and low levels of moisture and air contamination.  The resulting by-products will be assessed for their potential health impacts, their reactivity with other materials and the prospect that they may be use as diagnostic markers for asset health. </t>
  </si>
  <si>
    <t>There are GIS cable terminations which may not have been adequately secured mechanically into the GIS. The perceived risk is that large and relatively fast load reductions could cause the cable conductor to contract along its length, causing the conductor and possibly insulation to pull back out of the rest of the termination. If that was to occur, it is feasible that the connection between cable and GIS would have high resistance, generating heat and arcing across the loose connection.  after deterioration as a side-effect of heat and arcing, the termination insulation may become compromised leading to partial discharge activity.There is no way of non-intrusively testing the terminations in situ to find out if they are secure. A monitoring system would detect the effects of cable contraction using sensors that can be applied to the outside of the cable, termination or GIS, linked to an alarm system to alert staff to the hazard of a termination that has suffered from cable contraction.</t>
  </si>
  <si>
    <t>The transformer research consortium project brings together academics, network operators and manufacturers to deliver on cutting-edge research topics._x000D_
Phases 1 and 2 focused on the use of synthetic and natural esters in transmission-level transformers, leading to sufficient understanding of the technology for National Grid to be able to deliver an inner London substation design incorporating them._x000D_
In Phase 3, a methanol measurement technique to support ageing assessment of cellulosic insulation was developed and benchmarked within IEC, with digital thermal models validated through practical application._x000D_
Phase 4 added significantly to our understanding of thermal modelling of transformers including cooling loop and the risk of bubble formation with changing temperatures._x000D_
This phase aims to solve the technological challenges of electrical power systems and networks with a focus on future-proofing transformers in a digital twinning and net-zero carbon emission world.</t>
  </si>
  <si>
    <t>This project will investigate the feasibility of using Digital Twin (DT) technology to support local network restoration plans and the implementation of adaptive protection systems to address challenges associated with high penetration of Inverter Based Generation (IBG) within a power network. Conceptual development will be carried out to model power networks and essential equipment, and build a virtual “twin” system to digitally simulate the live operation.  A Real Time Digital Simulator (RTDS) will be deployed with live data fed from Phasor Measurement Units (PMUs) for on-line decision-making and off-line testing/analyses. The project will showcase the use of such a DT system to support the local network restoration plan, in addition to adaptive protection capabilities to eliminate the risks of maloperation.</t>
  </si>
  <si>
    <t>To meet the needs of energy transition to renewables, and address the challenges posed by declining system inertia and strength, a significant number of converters with grid forming capabilities will be necessary to ensure future power grid security. This project seeks to tackle the complexity arising from the various models, configurations, and control modes of grid forming converters by developing generic converter models. The project will also aim to assess and identify any potential instability risks associated with deploying grid forming converters and develop mitigation measures to address any identified risks.</t>
  </si>
  <si>
    <t>This project aims to employ long-term experiments to validate the new potential markers for silicone oils, which could denote the onsets of asset failure and thus allow corrective actions. The experimental results will be collated, cross-referenced and quantified to produce new diagnostic methods and maintenance approaches for silicone oil filled network assets. Based on these new diagnostics and approaches, this project would recommend the best practices to prolong asset lives and to carry out asset maintenance. This project would also investigate the feasibility of online analyser integration to mitigate the need for silicone oil sampling, which requires network outages. This project also aims to produce effective and reliable estimation methods for remaining asset life to inform asset replacement strategies.  </t>
  </si>
  <si>
    <t>The project proposes to develop a planning tool to coordinate the dispatch of MPFC devices to maximise network utilisation and reduce network constraints building on the previous works which Smart Wires and EirGrid collaborated on. Power system studies will also be conducted to ensure the recommended set points do not violate system condition requirements in other locations. Optimal deployment locations of additional MPFCs will be investigated and recommended to realise potential additional capacity on a given network. The project will also investigate how to further increase the utilisation of the network capacity by incorporating other technologies such as DLR (Dynamic Line Rating) within the developed tool.</t>
  </si>
  <si>
    <t>Substation battery banks (SBB) in electrical substations participate in black start recovery processes and provide essential back-up power supply for protection, control, telecommunications, and lighting. With stringent limitations on space and increasing requirements for safety and reliability, potential battery sizing optimisation opportunities may be possible to enable reliable, secure, space, time and cost-effective substation energy storage. Battery efficiency with optimal use supports the energy system transition by supporting evolving substation loads requiring appropriate scaling design that avoids costs in either oversizing initial banks or reinstalling entirely new banks. This project considers existing and future battery banks improvements to best practice, better chemistries, and online monitoring techniques with expected benefits in reducing carbon footprint and maintenance costs whilst informing correct &amp; adaptive battery sizing. </t>
  </si>
  <si>
    <t>The power flow capacity of high voltage cables is limited by the heat dissipation ability of their immediate surrounding environment. However, despite the large number of projects built in the past, the surrounding environment's thermal properties are often poorly understood. Typical assumptions are often excessively conservative, which may have led to excessively large cables costing extra. This project proposes to use expert geological and oceanographic analysis to build bespoke numerical models of cable systems, which can then be validated using Distributed Temperature Sensing (DTS) data. Current design approaches can be tested and establish if the level of conservatism in cable system design can be safely reduced. This project would also propose new methods to rate and size cable systems that can best inform business decisions. </t>
  </si>
  <si>
    <t>This project aims to examine three different problems associated with the earthing of the T-pylon assets. The project will investigate the earthing performance of innovative T-pylons and the induced effects of the T-pylons and the associated energised lines. Induced voltages and induced currents will be measured and compared with the computational results to establish recommendations on earthing and induced effects. In addition, the project will examine the most recent computational (XGSLab) and measurement techniques to compare the computations with the existing techniques (CDEGs). Comparative computations of software will be conducted under variable frequency and transient currents will be injected into ground. Conducrete will also be explored to improve the earthing performance. Such low resistance materials will reduce the earth impedance and materials will act as an enlarged earth electrode size increasing the ability to dissipate more earth fault currents.</t>
  </si>
  <si>
    <t>Severe pollution and harsh weather are one of the main issues for electric utilities causing flashovers and unplanned line outages. Currently, there is no pollution measurement information across the network. This project will use insulator leakage current monitoring sensors to capture and share information remotely. This will help characterise the risk of equipment degradation due to pollution and assist with designing and maintaining Overhead Lines (OHLs) in pollution-high-risk areas of the network. With this, early design mitigation and maintenance procedures can be carried out to prevent faults due to flashovers. </t>
  </si>
  <si>
    <t>This is a feasibility study to better understand the risks associated with market-based connection services. The purpose of this study is to engage with stakeholders to document the risks and propose strategies to mitigate or remove the risk. If mitigation strategies are approved by SSEN, National Grid Transmission and National Grid ESO, a second live trial phase may be pursued. The project is also attempting to understand market liquidity, which will also be used to determine whether a second phase should be initiated.</t>
  </si>
  <si>
    <t>The Near Real-time Data Access project was a small-scale demonstration project which made real-time data available to stakeholders. The original NeRDA project focused on the Oxford and Green Recovery areas, the NeRDA 2 project will make real-time network data available across the entirety of the SSEN network. In addition, NeRDA 2 will make connectivity and load model data available alongside near real-time monitoring data to provide stakeholders with enhanced visibility of our network utilisation to allow them to make better informed decisions.</t>
  </si>
  <si>
    <t>Electricity transmission networks are the backbone in meeting UK Government’s energy transition targets. Ultra high voltage (UHV) transmission technologies such as 765kV AC and 800kV HVDC can play a critical role in increasing bulk power transfer capability in the GB transmission networks. This will also bring an added benefit owing to reduced transmission losses. However, due to the significant increased footprint of UHV technologies, there will be higher risks associated with consenting and increased impacts on local environment and communities. Furthermore, no technical solution is directly available for a section of a UHV circuit which needs to be undergrounded. This project aims to address the key challenges of deploying the UHV transmission technologies for the onshore GB transmission network by investigating economic, efficient, deliverable UHV transmission solutions for network reinforcement.</t>
  </si>
  <si>
    <t xml:space="preserve">The main objective is to develop a fully responsive cyber risk impact awareness tool, Cyber RIAST, that proactively scans the status of the cyber-physical energy system, providing a detailed picture of threat risk metrics and performing impact analysis on the physical energy system resilience. The purpose of this solution is to intervene cyber-attacks from their infancy and avoid the impact of cascading the cyber threats.  
The key outcomes are:  
The development of a cyber-physical system risk impact awareness tool through the holistic approach. 
The development of a cyber intelligent system using sophisticated modelling, Machine Learning and Artificial Intelligence methodologies. 
The determination of cyber-physical system risk impact assessment criteria under various risk impact scenarios through both offline and hardware in loop testing.
</t>
  </si>
  <si>
    <t>Spotlight addresses the challenge of identifying Priority Services Register (PSR), Fuel Poor (FP), and Leaving No One Behind (LNB) customers at a household level, surpassing current methods limited to high-level demographic trends. To do so, the project seeks to access data from sectors such as telecommunications and finance to enhance customer identification. Additionally, the project aims to optimise engagement strategies with PSR, FP, and LNB customers. By utilising data insights, it plans to enhance operational team interactions through effective engagement channel selection, tailored to various customer needs and vulnerability categories.</t>
  </si>
  <si>
    <t>The Low Voltage Power Quality (LVPQ) project aims to test a range of high technology readiness devices that can restore power quality and boost network capacity. Power quality is impacted by new demands on the network including low carbon technologies. Conventional reinforcement takes time and may not always be the most economic solution. Therefore, alongside flexibility, we need a suite of technology based solutions to address these power quality issues including harmonics, voltage and phase imbalance. Testing will occur at the Power Networks Demonstration Centre (PNDC) with additional testing on the network. The project will also develop the processes for the rapid assessment, selection and installation of the most appropriate solutions.</t>
  </si>
  <si>
    <t>The RESOP project is a continuation of NIA Whole Systems Growth Scenario Modelling Phase 2 (WSGSM2). It will continue to develop digital tools necessary to create Local Area Energy Plans (LAEPs) and Local Heat and Energy Efficiency Strategies (LHEES). It aims to bring together a wider range of subject matter experts (SMEs), including Distribution Network Operators (DNOs), Gas Distribution Networks (GDNs), Heat Network Specialists, Water Networks and LCT specialists, for the purpose of building LAEPs.</t>
  </si>
  <si>
    <t>There are sectors of the transport system, such as buses and heavy goods vehicles, which have proven challenging to electrify due to their high energy demands. The expected adoption of EVs is a challenge to networks across the globe as they expect to plan network to facilitate the demand growth followed by the transport electrification. Megawatt charging system of eTrucks has the potential to help plan the charging of eTrucks. This proposal aligns with the focus areas of our Innovation strategy. This project will investigate charging infrastructure and its impact on our network. The project will produce models that will accurately assess the impact of a roll out of EV Trucks across our license areas. The key deliverables will be shared with all RIIO licensed UK DNOs for their own use.</t>
  </si>
  <si>
    <t>Cable systems are a critical and integral part of the power system. Effective monitoring of their health condition is paramount for ensuring system availability, reliability and resilience. The conventional DTS (Distributed Temperature Sensing) method has limitations in both spatial resolution and range for monitoring cable systems. This project proposes to investigate a novel method that combines polarisation maintaining fibre with single mode fibre to address these issues. In addition, the project would also investigate how Edge Computing may be used to improve the data quality while reducing the need for data storage. </t>
  </si>
  <si>
    <t>There is a growing reliance on reliable electricity supply on our path to achieving our Net Zero targets. An effective HV protection reducing the duration of HV main feeder outages due to faults at HV spurs can have direct positive impact on continuity of supply. However, there have been issues regarding the use of ASLs, such as not isolating the spur at its current threshold.
The aim of this project is to research the issues surrounding the use of ASLs and provide recommendations for improvements or alternatives to be included in the BaU integration. The work proposed in this project will play a crucial role in improving network’s resilience to HV spurs faults and improve the CI/CML performance of the DNOs.</t>
  </si>
  <si>
    <t>The application of laboratory studies to in-service transformers is often only indicative rather than leading to accurate assessment of remaining asset life. Challenges with interpretation of chemical markers measured through oil sampling of in-service transformer are uncertainties in production, partitioning and stability.   These uncertainties tend to make it harder to predict when transformers have reached end of life until they are already almost in that state.  More predictability of degradation over a longer time horizon will enable more efficient planning.  This project aims to improve our understanding of insulation ageing for in-service assets and to make better assessments of when wound plant is likely to reach end of life. </t>
  </si>
  <si>
    <t>This project will investigate a novel approach to increase the speed of connections to the network. The project aims to enable appropriate visibility of the UK Power Networks connections queue as well as the capacity across the network. This visibility will enable customers to apply for connections in areas where there is available capacity and facilitate commercial discussions between customers around trading queue positions if benefit can be demonstrated.</t>
  </si>
  <si>
    <t>The TRW (Transmission Reinforcement Work) study shows that over the next ten years, a significant area of the transmission network will exceed the existing 63kA maximum fault current capability if the PPM (Power Parked Module)-based wind and solar generation and batteries feeds a minimum fault infeed of 1pu into a fault.  Many sites might have to be rebuilt with 80kA fault level capability or run split. The project aims to develop an innovative method which control cumulative fault infeed in order to manage maximum fault levels in the future network and reduce the need for reinforcement.   </t>
  </si>
  <si>
    <t>This project seeks to develop an SF6 free retrofill solution for GE T155-3 GIB model. The final solution, if successful, is expected to be available for other model owners as business as usual._x000D_
The project will include the development of a new gas mixture that can replace the actual SF6 installed on those assets without replacement of seals. Finally, in order to test the gas, two site trials will be carried on Chiperlagen 275 and Kilmarnock South 400/275 kV with HV testing to confirm functionality before getting back into service. </t>
  </si>
  <si>
    <t>High voltage cables produce electromagnetic fields (EMF) external to the cable due to the current flowing through their metallic components, primarily the main conductors. Accurately quantifying and understanding the impact of anthropogenic EMF on marine life is important from a project consenting perspective to ensure that the transition to net zero through the increased use of interconnector systems does not result in ecological harm. This project will focus on the effects of EMF on marine sediment dwelling invertebrates and intends to identify organism sensitivity to EMF by quantifying organism changes in species behaviour, physiology, and associated effects on ecosystem properties.</t>
  </si>
  <si>
    <t xml:space="preserve">This project will use machine learning techniques to improve forecasting capability for SF6 circuit breakers taking nameplate, environmental and operational factors into account.  Building on existing work the following will be undertaken: _x000D_
_x000D_
Understand the performance of the existing model when applied to NGET assets _x000D_
Develop the model taking NGET assets into account and then test to determine accuracy _x000D_
Collect online density monitoring data and use it to improve the forecasts _x000D_
Demonstrate how forecasting may be used to automate planned interventions. _x000D_
</t>
  </si>
  <si>
    <t xml:space="preserve">Partial discharge (PD) is a phenomenon that occurs in electrical assets whereby localised energy discharges do not bridge the insulation gap between conductors.  It is a sign that an asset has a defect of some kind, either from manufacture or deterioration.  Initially PD may occur infrequently, occurring more often as the defect worsens until eventually the PD frequency and magnitude becomes sufficiently concerning that the asset needs to be replaced or the discharge bridges the gap causing arcing and failure.  PD monitoring is carried out routinely every three months along with thermovision checks at each substation; it is time consuming, and the monitoring equipment is relatively heavy. More frequent PD checks would increase the probability of getting early warnings of asset deterioration but other than more frequent personnel checks the alternative is continuous monitoring systems that have limitations and are expensive. In the event of a dielectric failure of an asset it is sometimes necessary to establish risk management hazard zones, PD monitoring could be used to mitigate the risks and allow site work to continue. _x000D_
This project will address the problem in a number of different ways to improve our ability to identify, locate and diagnose PD related defects as early as possible.  The project will involve a number of workstreams: _x000D_
_x000D_
Use of machine learning techniques to identify the optimal locations for PD monitoring systems_x000D_
Improved diagnostic capability for understanding PD patterns taking into account influencing environmental factors using AI_x000D_
Demonstration of robot- and drone-mounted PD monitoring – assessing the capabilities and relative merits of both solutions _x000D_
</t>
  </si>
  <si>
    <t>Multiple times a year in interconnected HV distribution networks, the unit HV zone protection at the nearest upstream secondary substations is not tripping in the event of a network fault, due to faulty batteries. As a result, the upstream HV protection at the primary substation needs to clear the fault, and significantly more customers experience loss of supply than if the unit protection was operating correctly to isolate the fault to a smaller zone. The chance of this occurring can be significantly reduced by remote monitoring of the battery condition which is currently done by a yearly onsite inspection.A basic automated battery monitoring system is proposed using the currently rolled-out LV Monitors. This system will be able to alert the operators when intervention is required, when the batteries may not be operating as intended, enabling earlier detection of faulty batteries and increasing operational reliability of the protection system in the event of a fault on the network.</t>
  </si>
  <si>
    <t>HV faults on the underground network account for a large proportion of unplanned outages, where customers may remain off-supply until the fault is found and repaired unless an alternative network arrangement is used to back feed. To help solve this problem, HV Pinpoint aims to develop a methodology for detection and precise location of pre-fault events in the HV underground network. This solution may be used in conjunction with the Pre-Fix NIA project method to provide a more precise defect location, or as an alternative pre-fault method. The intention of this is to reduce the reliance on test van methods, as well as providing a new solution to more easily retrofit sensor on to existing underground cables. </t>
  </si>
  <si>
    <t>The X-FacTOR project’s aim is to digitalise training content via virtual reality, improving the quality and effectiveness of training for their operational field staff. Phase 1 of the X-FacTOR project identified two proofs of concept to deliver on two use cases identified during collaborative workshops between SPEN and DC. We will deliver, in collaboration with a leading UK immersive technology provider, two proofs of concept highlighted that present greatest value to new starts:_x000D_
_x000D_
OHL Inspection – Vegetation Management_x000D_
Damage Assessor Training._x000D_
_x000D_
The project will also deliver a road map for integrating generative AI as a methodology for quickly developing training modules. </t>
  </si>
  <si>
    <t>Development, field trial and analysis of LV Network Splitter Systems to prevent LV cable burnout during HV faults on interconnected networks and improve restoration performance without expensive HV unit protection.</t>
  </si>
  <si>
    <t>This project will develop models to monitor what the duty on network switchgear will be under future network scenarios, allowing the development of methods for minimising this while allowing the net zero transition to be met.</t>
  </si>
  <si>
    <t>The project aims to create a method to improve the support offered to consumers in vulnerable situations by developing an efficient vulnerability system. The system will look to upgrade the PSR to be more accurate in the quality and content of the data held to enable better manage of consumers in vulnerable situations and extend the details of characteristics and needs of consumers beyond the current PSR codes. </t>
  </si>
  <si>
    <t>Conventional 400kV air insulated substations (AIS) require a significant footprint to accommodate the double busbar arrangement with its associated main and reserve busbars, disconnectors, circuit breakers and metering apparatus. This project will explore compact substation designs by introducing surge arrester overvoltage protection to reduce the surge magnitudes and adoption of the innovative transformers with embedded close overvoltage protection, disconnector circuit breakers and optical voltage and current measurements. Moreover, Delta and Vertical busbar configurations (DBC and VBC) will also be explored to reduce the footprint width of the busbars. Project will result in taking this work to the next TRL stage, design and prepare a plan for a full demonstrator compact substation bay, including geometry and new equipment selection. </t>
  </si>
  <si>
    <t>LPT2 will comprise 30km of cable tunnels stretching from Wimbledon in south-west London to Crayford in south-east London. When de-energising a circuit for maintenance the absence of earth bars in the tunnels removes the possibility for locally-earthed safe working, being the preferred method under NSI5. It has been determined separately that earth rods installed in the tunnel present an inadequate control measure, installation of rods through tunnel walls is undesirable for reasons of wayleave, hydrostatic pressure and corrosion. This project seeks to evaluate the alternative working methods for implementation on LPT2 by June 2025, in the first instance in preparation for energising Hurst-Newcross cct 2. Further detailed investigations will be carried out to consider various scenarios. Furthermore, magnetic field exposure will need to be determined and ensure that that they are within the allowed limits. </t>
  </si>
  <si>
    <t>Although substantial studies have been performed on overhead line and cable, there is far fewer studies on the potential risk posed to interfaces within cable joints for high voltage (HV) cable systems.  There are significant cost and time associated with any cable repair, with the situation likely to worsen with an increasing number of cable installations and an ageing fleet of cable assets. The availability of a ‘Universal Joint’ would enable a package to be made available for a speedy cable repair solution that can promptly re-establish service in the event of a cable fault, this emergency return to service solution would greatly improve resilience of a fast-changing electricity infrastructure.  </t>
  </si>
  <si>
    <t>Re-Heat will trial innovative techniques to mitigate the effects of increased demand from domestic electrical heating on the distribution network and increase utilisation of presently curtailed renewable generation.</t>
  </si>
  <si>
    <t>This project will use smart meter data to provide improved visibility of the existing capacity headroom along the length of feeders, and to improve the targeting in location and time of active and reactive power management of V2G, (also known as Volt/Var or Volt/Watt control techniques), while improving the confidence that assets will remain within thermal and voltage limits. </t>
  </si>
  <si>
    <t>Alternative Jointing 2 will take the learnings from the Alternative Jointing project and further develop the foam alternative to the current resin and sand combination we use to fill joint shells. New shells will be developed to enable this. This project will also develop a shrink wrap solution for LV straight joints, and continue to investigate any other opportunities to improve jointing techniques.Stage 1 will develop prototype foam and shrink wrap straight joints and test these to BS EN 50393:2015 and ENA C81, and identify any other techniques for trial.Stage 2 will deploy field trials of successful straight joint designs and develop and test prototypes using their techniques for other joint types to include: - breach, single service and multiple service.</t>
  </si>
  <si>
    <t>To ensure energy systems of the future continue to be resilient to evolving threats, it is important we develop increasingly secure control systems. Working with vendors, the goal is to innovate and develop efficient, deliverable, and secure protection and control systems capable of mitigating advanced cyber threats using secure by design practices. Lessons learned from this innovation project will enable National Grid to make decisions on the proportionality and appropriateness of security controls for both new and existing sites. This must be achieved while still maintaining the current user experience and meeting control/protection functionality specifications, all in a system designed to match the lifecycle of current systems of approximately 20 years. </t>
  </si>
  <si>
    <t>NGET are collaborating with leading innovators to assess how future sea level rise, increased coastal storm activity and salt marsh encroachment will affect the vulnerability of NGET assets. By bringing together expertise in flood and erosion monitoring and forecasting, the project will establish where or what assets are at risk and how or when action is likely to be required, informing risk mitigation approaches and strategies. This major advancement will be achieved through the combination of market-leading sensors, and state-of-the-art asset-scale numerical coastal flooding and erosion models to deliver actionable insights to NGET’s existing geographic information system (GIS) and other applicable platforms. The project will assess climate change future risk, inform damage costs estimation, and related cost-benefit analysis of potential mitigation measures and strategies.  </t>
  </si>
  <si>
    <t>National Grid (NG) manages many oil containing assets and oil storage is susceptible to leakages. The use of alternative insulating fluids in transformers has been studied by NG and synthetic esters are now considered where enhanced fire safety and a more environmentally friendly solution is required. NG currently uses Bund Water Control Units (BWCU) and oil separators to capture oil, both of which require maintenance and are less effective to ester and emulsified mixtures. However, the existing oil capturing techniques used for mineral oil are not 100% effective with newer alternatives. This project looks at alternative oil capturing and bioremediation techniques with or without existing oil interceptors, with respect to the potential environmental implications based on typical pollution scenarios at NG sites. </t>
  </si>
  <si>
    <t>The LV network is likely to experience voltage rise, transformer and cable thermal constraints, exacerbated by the increased uptake of LCTs. This project will determine the extent to which a new concept smart transformer can address LV constraints through active power control and feeder meshing. The project will also consider voltage constraints only and to what extent an existing smart transformer technology can address these. This will involve consideration of two key technologies; an existing Hybrid Intelligent Transformer (HIT) and a novel Active Power Control Transformer (ACT). During phase 1 the extent of each solution’s applicability in relation to the NGED LV network will be assessed. Phase 2 will proceed depending on successful stage gate reviews and will involve detailed power systems analysis on typical LV networks. During phase 2, either the ACT prototype will be developed and tested or the HIT will be tested in relation to active power and/or voltage control capabilities.</t>
  </si>
  <si>
    <t>The project seeks, as a proof of concept, to use machine learning to create a surrogate model from a” black box” model of an AC/DC converter. The black box model and the surrogate are to be of the type used in PSCAD, a type of electromagnetic transient (EMT) simulation software. The aim is to create a surrogate model that has sufficient accuracy that it can be used by ESO in stability studies.  The surrogate model must be available as source code that can be recompiled so it can work on all future software systems, and it must be able to run at different time steps to ensure compatibility with other converter models (whether surrogate or black box). </t>
  </si>
  <si>
    <t>Blue Light aims to allow DNOs to enable the decarbonisation of the emergency services in a more efficient and collaborative way. The project intends to streamline the connections process and enhance visibility of connection requirements for emergency services and the DNO, and support network planning and reinforcement. The project will involve research and engagement with emergency services followed by the design and development of a solution. This self-serve solution will allow them to input electrification plans and offer information, including headroom against connection capacity now and over time, and provide optimisation options to reduce costs and ensure resilience. This will provide the DNO with a solution to help emergency services decarbonise efficiently and foster collaboration with stakeholders who have not been traditional customers of connections.</t>
  </si>
  <si>
    <t>This project seeks to develop an Innovation Management System approach to innovation management based on ISO 56000 series standards. We aim to adopt these principles to the energy networks sector through development of new methods, tools and processes that creates a more systematic approach to innovation – helping to ensure repeatable, successful outcomes.  Through a systems-thinking lens, we will advance networks understanding of our innovation ecosystem – focussing on expanding whole systems coordination through the expansion of our Open Innovation model developed in RIIO-1. </t>
  </si>
  <si>
    <t>This project aims to enhance cable circuit ampacity by investigating the potential of thermosyphon systems for improved heat transfer. Through a literature review, suitable thermosyphon working fluids and thermal modelling methodologies will be identified. An experimental apparatus will be designed to assess heat transfer in cable systems using thermosyphons, and simulations will validate the design. The project will also examine the impact of thermal aging on thermosyphon fluids and compare measured values with datasheet information. Recommendations will be provided to National Grid, including practical considerations and potential challenges for thermosyphon system installation.</t>
  </si>
  <si>
    <t>UK Power Networks is working to deliver support at scale to vulnerable consumers at risk of being left behind by the energy system transition. This project will develop a new digital tool that aims to utilise cutting edge technologies such as machine learning and artificial intelligence to enable tailored support to be effectively delivered to vulnerable consumers at scale. By working closely with current service delivery partners, the aim is to build a tool that supports existing services while also providing new options for consumers that would prefer to self-serve using digital channels. </t>
  </si>
  <si>
    <t xml:space="preserve">The large-scale uptake of heat pumps to decarbonise the GB residential heat sector is expected to significantly impact the magnitude and shape of the electricity demand profiles at different spatial scales. Aggregate electricity demand profiles of heat pumps for regions are different due to varying characteristics of the housing stock that affect number and size of heat pumps that can be installed. This will lead to different level of network reinforcement needs at different Bulk Supply Points (BSPs).   Key objectives of this projects are:  
To estimate half-hourly electricity demand profiles for heat pumps at different spatial scales such as LA and national, for selected future scenarios.  
To quantify technically available flexibility from electrified residential heat 
</t>
  </si>
  <si>
    <t>Forecasting unmetered solar energy with AI aims to improve visibility and forecasting of unmetered solar generation. This will allow UK Power Networks to better anticipate network power flows. This should deliver lower flexibility procurement costs, reduced renewable curtailment and better-informed long-term network planning, resulting in lower costs for end users. The project will develop a machine learning (ML) algorithm to infer the capacity of unmetered solar generation installed behind substations. Capacity estimates feed into a solar forecast algorithm to produce forecasts of unmetered solar generation at primary substations. This forms an important input to the forecasting team’s system modelling. This capacity is currently hidden from UK Power Networks’ forecasting capabilities, and having improved estimates will allow better understanding of rooftop solar capacity growth to help calibrate strategic reinforcement planning.</t>
  </si>
  <si>
    <t> The TOTEM network innovation project NIA_SHET_0045 has developed a comprehensive PSCAD/EMTDC model of Great Britain's National Electricity Transmission System (NETS) to manage the transition towards high inverter-based generation, including wind and HVDC, aiming for Zero Carbon Operation by 2030.  Facing challenges in sharing confidential data for Grid connection studies, a new tool is proposed. This tool would allow vendor plant owners to connect their proprietary models at designated points for EMT studies without accessing sensitive network data. It would facilitate multi-vendor participation, secure data sharing, and reduces reliance on non-disclosure agreements, streamlining the process for grid connection studies.  This innovation enhances network stability, accelerates model validation, and supports the integration of renewables, benefiting operators, OEMs, and the broader energy sector. </t>
  </si>
  <si>
    <t>This collaborative project will look to directly address the desire to support customers in vulnerable situations by supporting and improving warm space infrastructure within the Yorkshire and North East regions of England. These regions have been selected based upon the geographical coverage of the associated Network Partnership’s licence areas.  </t>
  </si>
  <si>
    <t>Sources of oscillations on the transmission system can be determined by investigating the transfer of oscillation energy in the network. Following the direction of the energy flow on the system allows the source of the oscillations to be traced. These methods have limitations: it requires good coverage of power management units (PMUs) across the system, determining the time period for calculating the energy flow requires some manual intervention and some oscillation source will absorb energy at certain frequencies, meaning that the energy method cannot be used. This project aims to explore potential improvements to energy methods, investigating the application of signal processing techniques to improve accuracy with limited PMU coverage, remove the need for manual intervention and to replace the energy flow direction calculation. </t>
  </si>
  <si>
    <t>DeltaDetect aim is to leverage the capability of existing LV monitoring devices at secondary substations and extend their functionality to monitor HV underground networks. To do this, existing LV monitoring will be adapted, and an innovative algorithm will be developed to reverse engineer signals from LV side of the transformer onto the HV network. By monitoring critical parameters, the system aims to identify abnormal conditions indicative of faults, such as insulation breakdown or equipment malfunction allowing for faults to be proactively detected, located, and repaired reducing downtime and leading to improved reliability and customer satisfaction. </t>
  </si>
  <si>
    <t>VICAP 3 bar by bar will build on the success of VICAP 2. In VICAP 2, a refined artificial intelligence (AI) model was able to assess images of steel tower and automatically grade the level of corrosion of the steelwork. As part of the asset management practice, climbing surveys are carried out to get “bar by bar” (BB) assessments of corrosion on steelwork towers and to measure the extent of wear on fittings amongst other things. The aim of VICAP 3 is to develop algorithms and data collection methods which enable BB assessments and fittings wear measurements to be done using drone collected images. The expected benefits will be in assessment cost reduction and efficiencies. </t>
  </si>
  <si>
    <t>The energy network transition will require more agile, flexible and interconnected networks underpinned by reliable communications networks in particular where services for protection and control are concerned. Operational fibre optic networks are reaching an age where some of the equipment is starting to fail whilst other parts of the network are intact and may be able to provide significant further service life. This project will examine enhanced optical sensing methods to detect and track the ageing process of fibre optic cables and associated fittings with the aim of providing accurate health information and the capability to forecast failures. The research will include new optical sensing methods as well as new algorithms to interpret the data and correlate to other data sources.  </t>
  </si>
  <si>
    <t>As we transition to net zero, the level and volatility of demands across the network will increase, with the greatest impact expected on the LV network particularly, underground cables. Without intervention, this increase in demand will increase the degradation rate of LV cables, causing higher failure rates._x000D_
LV Predict researched physical models for determining the temperature within LV cables, the stress cycles and physical damage cables sustained and constructed statistical modelling methods to predict this damage using commonly held LV data. LV Predict II will build on this work and will refine and extend the probabilistic framework by improving the skill and reliability of the model, expanding the model to other network assets, and applying the model in decision making.</t>
  </si>
  <si>
    <t>This project aims to develop an advanced Dynamic System Rating (DSR) solution that maximises the use of the existing transmission network, allowing circuits to operate closer to their true capacity without compromising system stability. The proposed DSR solution integrates with regional autonomous control to alleviate network congestion and enhance power transfer capability. Once validated in a laboratory environment, the system will be prepared for hardware deployment. This technology will reduce the need for extensive network reinforcement, providing cost savings to consumers and facilitating the efficient integration of renewables. Ultimately, it will enhance grid controllability and flexibility, supporting the transition to a Net Zero-carbon energy system. </t>
  </si>
  <si>
    <t>Retrofitting domestic customers to a three-phase supply will enable them to connect EVs and heat pumps to reduce their impact on the climate while delivering whole system benefits of reduced reinforcement and losses.
There are significant issues with upgrading using existing 3ph equipment, such as: resizing the meter cabinet to enable the connection; difficulty accessing service positions; drawing new 3ph service cables across existing properties and heat rise. This and more leads to increased costs and reduced customer acceptance, introducing more barriers to net zero.
Project OBELISC will aim to solve this problem by developing a new type of meter cabinet installed near the boundary edge of domestic properties to serve as the 3ph domestic connection point to the distribution network.</t>
  </si>
  <si>
    <t>With wind and solar power increasingly vital to the GB energy system, understanding extreme weather events that could drastically affect power production and consumption is crucial. Dunkelflaute events, which cause simultaneous low wind and solar power production, are raising significant concerns among stakeholders. _x000D_
This project aims to address knowledge gaps regarding the likelihood and impact of Dunkelflaute events and cold spells, both separately and together, especially during peak electricity demand. By improving our models and assumptions, the project will enhance the accuracy of our Future Energy Scenarios, ensuring we are better prepared to manage Dunkelflaute periods effectively. </t>
  </si>
  <si>
    <t>A real-time alert and control system for the system operator to reduce system stability risks by monitoring, detecting, interpreting, and mitigating different types of power network oscillation events._x000D_
SETTLE bridges earlier SIF work carried out under the INSIGHT project (Discovery Phase and Alpha Phase) and its potential Beta Phase by delivering clear oscillating tracing, categorisation, measurement and modelling that provides the foundation for new control and planning tools to be developed and demonstrated in Beta.</t>
  </si>
  <si>
    <t>REACT (Rapid Evaluation Areal Connection Tool) is a geographic visualisation planning tool designed to help stakeholders navigate the complexities of upgrading the power grid to achieve Net Zero. By visualising power flows and analysing planned generation, demand and storage, including contracted substation pipelines, alongside other decarbonisation pathways, REACT enables the Network Licensee to optimise network development. This NIA project aims to deliver a standalone tool covering the entire SSEN-T licence area based on the output of the REACT Alpha Phase and including the development of new scenarios to understand scheme status / likelihood of success plus other user-driven experimental features. Enabling users to optimise demand and generation placement with REACT maximises asset efficiency and supports effective deployment of new infrastructure.</t>
  </si>
  <si>
    <t>This project aims to develop a dynamic model for polymer electrolyte membrane (PEM) hydrogen plants within DIgSILENT PowerFactory software, addressing a critical need for the UK's power system planning, stability analysis, and operational studies. As the UK government targets 10 GW of low-carbon hydrogen production by 2030, understanding the integration and interaction of hydrogen technologies with the grid becomes imperative. The project will focus on modelling electrolyser and fuel cell plants, analysing their scalability, and developing control systems for grid integration. Through Root Mean Square (RMS) and Electromagnetic Transients (EMT) simulations, the project will investigate hydrogen plants' impact on grid stability, facilitating a smoother transition to low-carbon hydrogen production. This project aligns with the UK's net-zero ambitions, enhancing energy security, decarbonisation, and supporting the broader strategy for a zero-carbon energy system transition. </t>
  </si>
  <si>
    <t>This project aims to develop a methodology and Real-Time Digital Simulator (RTDS) system to assess the impact of Power Electronic Devices (PEDs) and Geomagnetically Induced Currents (GICs) on Current Transformers (CTs) and protection and control (P&amp;C) performance in power systems. The focus is on addressing the emerging issue of DC components from the GICs and integration of Inverter-Based Renewables (IBRs) and HVDC and FACTS (Flexible Alternating Current Transmission System) devices. Electromagnetic Transient (EMT) models will be created for various PEDs, and industrial protection relays will be connected to the RTDS to form a Hardware-in-the-Loop (HIL) test platform. The project will evaluate the risks associated with DC components, informing technical specifications and grid code changes to facilitate the energy transition and enhance the integration of renewable energy into the power grid. </t>
  </si>
  <si>
    <t>CommsConnect aims to improve Distribution Network Operators’ (DNOs’) visibility of the resilience of public mobile networks to understand the interdependence between these two systems. The project consists of two technical methods of data gathering to better understand the resilience and power autonomy of public mobile networks:_x000D_
 _x000D_
1. A software upgrade to existing mobile routers to use idle time to monitor surrounding mobile network availability. Mobile routers deployed across DNO operating regions would create a wide-area sensor network to detect and report any mobile outages. _x000D_
 _x000D_
2. Direct engagement with mobile network operators to obtain the physical location of each mast, and if possible the associated installed power autonomy available at each site. </t>
  </si>
  <si>
    <t>The current, static nature of DUoS charges fails to address the increasing variability of when periods of peak demand occur e.g. instances of “price herding” around periods of negative wholesale prices that can fall outside of the ‘traditional’ peak demand periods. While explicitly contracted flexibility services can seek to address this through demand turn down/generation turn up services, procuring such services adds cost &amp;complexity to mitigating network constraints. Additionally the totality of the network is not usually considered, with a focus often on either an HV or LV solution. Dynamic network pricing will take the form of a multi-voltage level network price as well as differentiation within the same voltage level, enabling specific assets, such as individual low voltage feeder cables to be priced uniquely based on prevailing conditions. This network level approach will co-ordinate price signals to efficiently mitigate system wide constraints&amp;avoid possible conflicting actions</t>
  </si>
  <si>
    <t>This project will provide the control room with a modern Real-time Demand Predictor solution that supports real-time decision making. The current approach is based on historical data and methodologies and as the energy transition gathers pace theses will not provide the Control Room the level of insight and decision support required going forward. Modern algorithms and data analysis techniques will be developed and tested with the outcomes and learning feed into ongoing NESO project deliveries. This will assist NESO in its operational decision-making process as the complexity of managing a net zero carbon network increases.</t>
  </si>
  <si>
    <t>Monitoring, assessment, decision support and action takes place continuously in the control room and good situational awareness is essential for these activities. The way information is presented tends to encourage reactive behaviour from control room operations as opposed to proactive system management._x000D_
This project will involve a review of the NESO’s current control room methods to evaluate for visualisation alternatives. From this there will be a recommendation of guidelines and designs which will have the potential to optimise both visual comprehension and decision-making in the control room._x000D_
Control room engineers will evaluate the visualisations to test against current practices and determine whether the alternatives would increase situational awareness and decision-making.</t>
  </si>
  <si>
    <t>The energy system transition will have the greatest impact on LV demand and capacity due to the mass adoption of LCTs. Understanding this impact on demand, available capacity and investment required requires granular long term forecasting for LV feeders._x000D_
LV Futures will analyse data from recently deployed LV monitoring and smart meters along with trends on LCT uptake to produce power flow and feeder load allocation for LV feeders. The outputs of this analysis will provide relevant information to inform interventions such as reinforcement or flexible services requirements.</t>
  </si>
  <si>
    <t>The electricity system is changing as older thermal plants based on large synchronous machines are displaced by renewables making increasing use of power electronics for connection and interconnectors using high-voltage direct current (HVDC) technologies. The result of this is the fault behaviour of the system is evolving as power electronic sources do not contribute the same high fault current as synchronous machines. These tests will validate the outcomes of the G74 review by recording system behaviour in response to the application of fault disturbances at two locations. By collating data on the network configuration as well as generation and demand during tests, the system can be accurately modelled in accordance with the new G74-2 guidance and the accuracy of the short circuit calculation technique assessed.</t>
  </si>
  <si>
    <t>This project aims to create the most realistic within day profiles as possible for the future GB electric heavy-goods vehicles (HGVs) fleet. This project will output a model, which can produce NESO’s required inputs to Plexos, and enable periodic updates/sensitivity testing to enabling lasting value to the NESO’s processes and stakeholders.  </t>
  </si>
  <si>
    <t>SIF Challenge 
INCENTIVE is addressing the Whole System Integration innovation challenge by investigating and demonstrating how offshore wind farms (OWF) can provide inertia to the onshore networks.  
Aligned to the aims of the innovation challenge, INCENTIVE is: 
·         Improving the coordination between onshore transmission networks and offshore wind developers, with a view of introducing innovative solutions to the GB energy system.   
·         Reducing complexity and bureaucracy by developing optimal business models that will be applicable not just for the Beta Phase demonstration but for national roll-out following the completion of the Beta Phase 1 and 2.   
·         Avoiding duplication by building a common understanding on the INCENTIVE solutions amongst a large consortium with all key stakeholders. 
·         Reducing complexity and bureaucracy by developing optimal business models that will be applicable not just for the Beta Phase demonstration, but for national roll-out following the completion of the Beta Phase.   
·         Reducing barriers to market entry for OWFs to provide inertia.   
Network Innovation 
The fall in inertia in the GB network is inherently a challenge that requires network innovation. INCENTIVE is focused on using OWFs to help stabilise the onshore network. Currently, no OWF is able to provide inertia to onshore networks globally. INCENTIVE will allow a step-change in capability for OWFs across the world, supporting the increase of renewable generation and delivering benefits to consumers. 
Evolving from Alpha to Beta   
In the Discovery Phase, four innovative INCENTIVE solutions were identified for further study.  In the Alpha Phase, the commercial and technical feasibility of these INCENTIVE solutions were investigated, increasing the number of potential sub-options to nine.  The Alpha Phase highlighted compelling economic arguments and high-level technical feasibility for the majority of the INCENTIVE solution options.   
In particular, the Alpha Phase showed that the three solutions listed below can provide significantly cheaper inertia than current sources, in turn reducing the costs of operating the future energy system and reducing costs for consumers.
OWF with: 
o    STATCOM with supercapacitor energy storage and grid forming converter. 
o    Battery energy storage system (BESS) with overrated grid forming converter. 
o    Synchronous condenser with flywheel. 
The Alpha Phase highlighted that these three solutions are of high technical readiness level (TRL) (but low integration readiness level (IRL) and commercial readiness level (CRL)) for demonstration in Beta Phase. The two-stage approach of this project (see question 7) will help investigate this further prior to the demonstration.  
As well as finding promising solutions, the Alpha Phase evolved our understanding of the problem to be solved: 
·         There are technical, regulatory, grid code and market barriers that are inhibiting these solutions (including that offshore wind auction mechanisms require changes)  
·         There is a radical rethinking required by OWF developers to develop solutions that strengthen the networks: historically this has not been in the remit of OWF developers, and INCENTIVE is providing an opportunity to make this step-change in an industry-wide consortium.   
·         Engagement with OWF developers and INCENTIVE solutions suppliers has highlighted the need for first-of-a-kind demonstration for these solutions (which will be realised in Stage 2 of the Beta Phase). 
The Alpha Phase identified possible sites for detailed feasibility studies in the Beta Phase, with a view of building up to demonstration(s) and also identified possible supplier-specific solutions to include in the Beta Phase demonstrations.  The Beta Phase will build on the work of Alpha to address the remaining challenges stated above, and create a pathway to commercialisation for the INCENTIVE solutions.   
Users  
In Alpha Phase we identified the following users needs:  
·         OWF developers and INCENTIVE solution suppliers need to demonstrate the INCENTIVE solutions before they can be rolled out commercially.  
·         Networks need to understand their role in the implementation of INCENTIVE solutions, and whether they will be capable of owning and operating these assets in the future. 
·         The ESO needs to understand the technical performance of the INCENTIVE solutions and how they will participate in future markets.  
·         Consumers need low-cost inertia, and this need will increase in the future as more renewable generation is added to the network. 
Experience  
The consortium contains partners with all the necessary experience and capabilities to address the above needs: 
·         SSENT has the technical expertise to conduct the necessary technical assessments of the INCENTIVE solutions.   
·         NGESO has the expertise to provide insights on market access and grid code compliance.   
·         University of Strathclyde has experience in developing and assessing innovative control solutions for use on the GB network. 
·         Carbon Trust (representing 10 leading OWF developers, and with assistance from Frazer-Nash Consultancy (FNC), has the commercial and technical knowledge to develop business models to ensure commercial role out, and the developers have the capability to conduct the Beta Phase demonstration.   
An Advisory Panel of INCENTIVE solution suppliers has also been set up to ensure their expertise contributes to the Beta Phase.</t>
  </si>
  <si>
    <t>SIF Innovation Challenge: whole systems integration.  INCENTIVE will meet the aims of this challenge as set out in the answer below. 
INCENTIVE will enable low-cost future-fit networks that support net zero goals, by seeking to bring innovative “INCENTIVE solutions” to market.  
Discovery found that doing so requires a whole-systems approach to the innovation. INCENTIVE is improving coordination between networks, generators, suppliers, policy makers and regulators, by collaboratively investigating INCENTIVE solutions, with a view of developing a path to commercialisation. The large consortium (including nine Offshore Wind Farm (OWF) developers and networks) and the range of INCENTIVE solutions proposed provides an optimum approach avoiding duplication of this work. Technology requirements are being developed that will reduce variation in the INCENTIVE solutions’ capabilities. Complexity and bureaucracy for the INCENTIVE solutions are being reduced by studying regulation, whilst barriers to entry are being reduced by studying their value to the consumer and technical capabilities. 
Discovery has evolved our understanding by finding a range of innovative solutions that could be used to strengthen the stability of the network. These are the following, located at the point of grid connection of an OWF. The technologies, combined with their implementation at the point of OWF connection, are termed “INCENTIVE solutions” in this application:
·        grid-forming battery energy storage systems (BESS). This would replace a traditional STATCOM at the onshore substation of an OWF. Some grid-forming BESSs have been deployed before on the GB grid; however, their implementation as a replacement of the STATCOM of an OWF (which has commercial and technical complexity) has not yet been demonstrated; 
·        grid forming STATCOM (including super capacitor energy storage). This would replace a traditional STATCOM at the onshore substation of an OWF. This is novel technology that has not yet been used at the connection of OWFs to the onshore GB network; 
·        synchronous condenser. This could be placed at the onshore substation of an offshore wind farm.  Synchronous condensers are not novel technologies. However, their use at the onshore points of connection of an offshore wind farm (which has commercial and technical complexity) needs to be evaluated, to ensure that the more innovative technologies demonstrate clear benefits; 
·        updated HVDC terminal capable of providing inertia. This would replace a standard HVDC terminal (not uprated, not capable of providing inertia) at the onshore connection point of an HVDC-connected OWF. This is novel technology that has not yet been used at the connection of OWFs to the onshore GB network.
  Discovery has: 
·        shown commercial potential for INCENTIVE solutions; 
·        developed testing requirements to prove INCENTIVE solutions’ capabilities; and
·        identified knowledge gaps regarding the commercial and technical implementation of INCENTIVE solutions, which need to be examined further before INCENTIVE solutions can be commercialised.  
Partners
Discovery found that, to address the needs of all INCENTIVE solution users, market, technical, regulatory, commercial and market innovation is required to happen simultaneously. INCENTIVE therefore needs cooperation between network companies, generators and technical experts. The partnership brings together all these necessary stakeholders through SSEN-T, NGESO, Strathclyde University, and Carbon Trust (representing the nine OWA developers). By developing simple regulatory, commercial and market frameworks for OWFs to provide stability services, INCENTIVE will benefit the whole system and all stakeholders in the energy system.  
Users
Network owners will use INCENTIVE solutions to facilitate stable connection of offshore wind farms to their networks. System Operator (ESO) will procure INCENTIVE solutions to provide stability services. INCENTIVE solution owners will use INCENTIVE solutions to reduce OWF curtailment. Consumers will also benefit from the integration of INCENTIVE solutions through the increased access to fossil-fuel free generation.
 </t>
  </si>
  <si>
    <t xml:space="preserve">The H2H project will demonstrate how the decarbonisation of rail using hydrogencan save costs, carbon and time for electricity and rail consumers.
Specific SIF Innovation Challenge
The project addresses all of the Zero Emission Transport Challenge aims by"developing the technologies, infrastructure and processes required to acceleratezero-emission transport options", plus the project "maximises the connection ofrenewable energy and storage" using green hydrogen.
Network Innovation Involved
Conventional rail electrification would lead to 8.7TWh of demand controlled by therailway timetable. Hydrogen-electric trains offer a cost-effective solution to the twosectors; by introducing flexible green hydrogen production, we can reduceconstrained renewable generation and offer flexibility benefits to TSOs and DSOs,whilst decarbonising the railway.
From Discovery to Alpha
Our Discovery phase project assessed capital and operating costs, and emissionsfor 2 rail lines, comparing 4 options. This identified hydrogen-electric trains as theoption with the lowest long-term costs for longer rural rail lines and the greatestdecoupling of rail and electricity demand - offering the highest potential forflexibility benefits for both sectors.Alpha Project
Theme 1: Flexibility
Develop concepts for the flexible green hydrogen production, distribution,storage and use
Assess half hour demand for green hydrogen production for the selected line
Quantify the benefits of flexible green hydrogen production for electricity and railconsumers
Define the scope of the demonstration needed to prove the benefits tostakeholders in both sectors
Theme 2: Preparation for Demonstration
Confirm the locations, availability of sites for a demonstration project
Address the safety, procurement and commercial issues
Assess the costs and timescales for each element of the demonstration
Agree partners for delivery
How the solution addresses the challenge
H2H offers a route to decarbonise the growing rail electricity demand -- with thehighest flexibility and cost benefits for both sectors.
This project will help:
Electricity and rail customers gain quality, service and cost benefits.
Electricity asset owners gain toolsets for providing cost connection offers toNetwork Rail that meets both sectors' requirements.
Network Rail to develop tailored and different electrification programmes toswitch from diesel to electricity on the 60% of the rail network that is notpresently electrified.
Provide more load within the distribution and transmission networks that allowsfor Network Operators to connect more renewable generation, meeting the UKGovernment's 2022 British Energy Security Strategy to accelerate homegrownpower for greater energy independence.
SP Transmission will be the lead organisation with five key partners:
Network Rail (infrastructure provider) brings information about the rail networkand electrification costs for traditional transmission connections
Ricardo Energy and Environment (3rd party innovator) bring expertise indecarbonising electricity supplies and connecting traction networks todistribution networks through novel power electronic devices.
Ricardo Rail (3rd party innovator) brings expertise engineering/procurementand certification/approvals for the rail industry.
Leeds University (academic user) brings rail and power electronics expertisefrom their Institute for High-Speed Rail and System Integration
ScottishPower who have a new Hydrogen division set up to drive this topic
Users:
Electricity: Conventional electrification adds to the costs paid by electricityconsumers. H2H offers lower connection costs and the highest level of flexibilityin energy supply for rail decarbonisation
Rail: Hydrogen trains are quicker, quieter and reduce pollution and can beintroduced at much lower costs than other options
</t>
  </si>
  <si>
    <t>Our Predict4Resilience (P4R) Alpha phase will look to prototype a "weather faultprediction tool" including the following:
Prototype the Fault Forecasting Engine which is the fault predicting statisticalmodel using weather forecasts and historical data, such as weather variablesand satellite imagery.
Carry out further user engagement with other DNOs and potentially otherinfrastructure operators to capture wider user needs and ensure the projectcontinues in a direction to be commercialised and maximise uptake and value.
Build Wireframes/Mock-Ups of the user interface to inform the Beta Phasedesign and development.
Write a blueprint which evolves along the implementation of Agile Methodologyto guarantee a fast start at Beta Phase.
Develop a refined business case incorporating additional user needs from wideruser engagement.
This addresses the Innovation Challenge by taking a data driven approach andcombining state-of-art weather forecasting and novel statistical methods torevolutionise the process of electricity network fault prediction.
Currently, control room engineers rely on basic weather forecasts combined withexperience and intuition when making decisions about where to allocate resourcesto restore supply. These decisions are not data-driven and are subject to humanbias. When a storm is approaching the UK, decision-makers are hesitant torelease their engineers to other districts, as they may be exposing their network toa higher risk of lengthy outages. This leads to an overall slower response rate, asresources tend to be allocated after faults have occurred.
The P4R application could be used by Control Rooms and Emergency Responseteams to enhance operational management, decision making and preparedness inadvance of any severe weather event. These users should be provided with aforecast of the expected number of faults based on a weather forecast. Concise,specific and visual data will enable the users to comprehend the information anddevelop an effective response plan. In the Discovery Phase, we have developed adeep understanding of users' optimal needs, which will be built into sprints duringthe Alpha Phase
Through the proof of concept of P4R in terms of technical capabilities andbusiness value of fault prediction in general in the Discovery Phase ourunderstanding of the problem has evolved -- for example, we have learned that:
A 5-7 day operating window is sufficient for control room engineers to makeoperational decisions and
The priority is the accuracy (i.e. fault prediction) in this window.
We will build on this in Alpha to deliver a fit-for-purpose solution.
To deliver the objectives of the Alpha Phase, SPT have established partnershipswith:
SP Distribution will provide user knowledge to inform the model and willwitness the functionality testing of the prototype in various sprints. We will alsoengage with other licensees to ensure interoperability.
SIA Partners: with extensive experience in control room operations, they willlead the technical development of the prototype platform with an agile approachand analyse the best commercialisation pathway for the tool.
The University of Glasgow (UofG): as one of the leading UK universities inthe fields of statistics, engineering, and energy forecasting, they will contributeto the modelling and building the prototype.
The MET Office: utilising their expertise, data sets and learnings they willprovide guidance to UofG and Sia Partners in the deployment of weatherforecasting data to statistical and machine learning models.
NG-ET will provide additional network knowledge to support the development ofan interoperable solution.
ARUP is no longer part of the consortium, as it was mutually recognised they werenot best placed to continue the prototype development (now led by SIA Partners).A full handover of learning is already underway.</t>
  </si>
  <si>
    <t>Displacing fossil fuel, primarily natural gas, for heating represents a majorchallenge for the electricity system due to the huge peak demand for heat and thehuge seasonal variation heat demand, requiring network reinforcement.
A further challenge arises from the increasing levels of intermittent renewablegeneration required to support the demand. There are periods during the yearwhen renewable (wind) generation is insufficient to meet demand, and otherswhen it is curtailed at considerable cost to customers and loss of a valuable lowcarbon energy resource.
The main objective of project Heat Balance is to demonstrate the application oflarge-scale thermal energy storage (LTES) to exploit curtailed wind and supportinter-seasonal alignment of wind generation and thermal demand.
Challenge AimsHeat Balance meets the aims of the challenge: -
'Develop innovative products, processes and services .....'
LTES is an innovative solution to help address transmission constraints and helpmitigate network reinforcement that is not currently part of BaU flexibility solutionsfor GB networks.
'Produce insights and findings ....'
The Discovery phase findings have shown that LTES is a practicable technologyin large areas of GB. The project has demonstrated a positive CBA based onnetwork benefits alone.
'Demonstrate how low carbon heating can be intelligently managed ......'
The project has demonstrated that LTES in conjunction with intelligentmanagement systems can reduce costs across the energy system, in the heatsector in addition to several parts of the electricity sector.
Alpha Phase
The Discovery phase found that LTES can significantly help with decarbonisationreductions to net zero, improve energy and heat security, reduce curtailed energycosts, and offset investment costs.
The study found that all of these benefits can be realised through appropriatedeployment of LTES. In the Alpha phase, we will develop the technical andcommercial readiness level of the solution, enabling a pathway to realise thepotential benefits.
The required deliverables will be developed through the technical and commercialwork packages listed in the project description and explained in the project plan.
Project Partners
SP Transmission is the lead organisation. We want to help electricity customerstransition to low carbon heat at the most efficient cost and enable a quickertransition.
Academic Partners
The University of Edinburgh will leverage their experience of LTES/transmissionsystem modelling in the INTEGRATE project.
The University of Glasgow will be a major contributor to the Technical WPsbringing their extensive experience in geological thermal energy storage.
Technical &amp; Commercial Expertise
Ramboll will lead one Technical WP bringing their experience in the rapiddevelopment of the thermal pit storage technology in Denmark.
DELTA-EE will primarily contribute to the Commercial WP building on learningsfrom their research into large-scale TES undertaken for BEIS and others.
Heat Network Providers
Vattenfall bring their practical experience as one of Europe's largest producersand retailers of electricity and heat.
Erda Energy bring expertise from their innovative solutions for low-carbonheating, cooling and geo-exchange technology.
Partner capability is explained in the Skills and Expertise Appendix.
User Needs
We identified user needs from the experience of our heat networks partners,Vattenfall and Erda, and from recent experience of grid scale battery developers.We consider two broad categories of user:-
Those who will deploy heat networks with LTES such as commercial heatservice providers, housing developers, local authorities, housing associations,and institutional investors. These users need a clear pathway to de-risk anyinvestment into LTES.
Network licensees who can use the flexibility available from LTES including theESO, TOs, and DNOs.
These users need to understand how they can help facilitate this low cost form ofenergy storage for network benefit.</t>
  </si>
  <si>
    <t>This project brings forward 3 of 12 asset monitoring use cases studiedduring the Discovery phase, which at maturity would collectively deliver anestimated 22 million GBP (NPV over 10 years) value to Networks and customersthrough a combination of cost savings by replacing manual ground and aerialmonitoring, and cost avoidance through increased risk awareness. A switch awayfrom manual monitoring will also lower emissions associated with Operation &amp;Maintenance activities. This is closely aligned with the Data and Digitalisationchallenge's aims to improve asset visibility and increase monitoring, efficiency,reliability, security, and resiliency of networks. 
The project will investigate the development of aremote, automated nationwide land and asset motion solution based on the use ofSAR satellite imagery and different InSAR analysis techniques. The project willinvestigate how the accuracy and concentration of land and asset motion datapoints can be improved and integrated into NGET's asset monitoring systems. Theproject will also investigate the development of a remote, automated, nationwidenetwork monitoring solution based on the use of sub meter resolution opticalimagery. The solution will look at risk and change issues in general andspecifically unauthorized construction and storage of building materials. Theproject will advance understanding of the defects/changes experienced by thenetwork, their size, frequency, and risk priority and test EO detection likelihood,with a view to integration into NGET's asset monitoring systems.</t>
  </si>
  <si>
    <t>This project addresses two key aims set out in the SIF Innovation Challenge:*Improve coordination between networks and other system participants: theproject achieves this through innovative technology to enable future gridreinforcement needs for heat, power, and transport while reducing the carbonimpact of electricity system.*Reduce duplication and excessive variation of products, processes orservices: the project achieves this through evaluating the costs and opportunitiesof repurposing existing infrastructure and/or assets -- such as existing cableroutes, tunnels and substations, leading to lower costs for upgradinginfrastructure.
The network innovation involved is the innovative deployment of HighTemperature Superconductor (HTS) cable technology to increase networkcapacity on the GB electricity network. Full achievement of the project's aims willrequire technology innovation to drive down cost, deployment innovation to reduceEngineering, Procurement and Construction (EPC) risk, and operation andmaintenance (O&amp;M) innovation to allow continued support of the novel cabletechnology. We build on international innovative experience drawn from a numberof HTS projects are in operation worldwide. We aim to extend the experience athigher voltages (only four projects are at voltages higher than 80kV) and withlonger lengths of cable (the longest AC installation is 1200m long).
The project has evolved during the discovery phase as follows:*The partners have a shared understanding of the maturity of HTS technology, therequirements for future development and the needed cost and risk reductionsteps.*A plan to mature the technical and commercial viability of HTS technologythrough demonstration a realistic field test environment has been established.*The challenges of developing HTS systems for the GB grid are better understoodand the Alpha phase plan has been adjusted to deal with them, including testingand modelling and additional expertise to reinforce some experience gaps withinthe project team.*An outline cost and benefit model has been produced, identifying the areas forlargest potential cost reductions.The project has engaged a range of key partners with the knowledge andexpertise to deliver the project and implement outcomes. These partners are:1.Transmission and distribution network owners: (NGET, WPD, SPEN, UKPN)driving the requirements for the technology and identifying operating conditionsand future use cases.2.HTS Technology providers: Nexans and AMSC, experts in superconductingcable systems, technology expertise on current costs and technology readinesslevel (TRL).3.Academic partners: Universities of Manchester and Strathclyde research andexpertise in power system technologies, modelling and simulation of solution.4.Project Management &amp; Benefits Assessment: Frazer-Nash Consultancy,programme management, technology lifecycle development, and cost/benefitanalyses.5.*Generation Licence Holder:* Ørsted generation licence holder supporting thisproject.
The partners combine knowledge and capabilities and a strong interest inadvancing HTS technology. NGET, SPEN, WPD, UKPN can deploy the solutionon the respective networks, Ørsted can develop understanding of the potentialuses of HTS technology in generation contexts, Nexans and AMSC can designand produce innovative HTS solutions to suit GB grid requirements, TheUniversities of Strathclyde and Manchester can expand their research in thearea of superconductor technology and its impacts on the grid, and Frazer-Nashensure the capabilities of the supporting consultancy ecosystem.
The proposed solution addresses the challenges held by its potential users: NGETand other network operators (TOs and DNOs). These users benefit from a widerrange of options to enable future grid reinforcement, including the replacement ofexisting assets reaching the end of life. Consumers benefit from faster progresstowards a net-zero electricity system, experience reduced disruption in upgradingnetwork assets and will be supplied by a more resilient and sustainable network.</t>
  </si>
  <si>
    <t>REACT is fully aligned with SIF Challenge 3 Scope 2, which aims to strengthen the UK's energy system robustness to support efficient roll out of new infrastructure.
REACT is an innovative tool that will provide the ability to visualise connection requests in real-time, outline the impact they have on the grid and provide the optimal location to site connections on the network.
This will help manage the large increase in connection requests expected on the network by allowing developers to review the impact of their request and identify alternative solutions, saving time and resources. This will prevent the network from becoming overloaded, as each connection will be placed strategically, in turn helping improve the system's ability to withstand shocks.</t>
  </si>
  <si>
    <t>INSIGHT addresses SIF Innovation Challenge 2 Theme 2 "Novel ways to reliably support low stability systems" by developing innovations in technology and standards that help the power system be ready for Net Zero by 2035. INSIGHT seeks to understand, classify, predict, and define actions to manage potential new forms of instability (e.g oscillations in voltage, power and/or frequency) on a system dominated by power electronic sources (such as wind generation, HVDC converters, STATCOMs etc). The overall aim is to create a virtual, real-time alert and control system that can highlight oscillatory instabilities on the network and then automatically inform control actions required to dampen/remove them._x000D_
INSIGHT will also recommend to industry new standards and codes to manage these emerging stability risks._x000D_
Network innovationCurrently, there is only a reactive approach to combatting oscillations on the network and no real-time monitoring or control is in place. Instability risks related to new phenomena are not underpinned by normal practices/analysis and not covered by existing industry classifications, codes and standards, therefore the networks do not have enough understanding or the correct tools to react effectively to new instabilities and reduce their impact._x000D_
Experience/capabilityThe consortium has all the necessary skills to deliver Discovery (see AppendixQ12_Project_Management_Book_INSIGHT):_x000D_
SSEN-Transmission (SSEN-T) - leading INSIGHT with expertise from theSystem Performance team; Operational Planning team; and the National HVDCCentre. The HVDC Centre has extensive experience with modelling and derisking the existing network. The System Planning and the Operational Planning teams are experts in current oscillatory instabilities on the network and can share real event data._x000D_
University of Strathclyde (UoS) - extensive experience in power system monitoring, modelling and control, along with expertise in converter control, interaction of converters, and system oscillation, which are all critical to the Project's scope. The team has been involved extensively with major projects focusing on power system digitalisation for addressing challenges with integration of renewables._x000D_
National Grid ESO (NGESO) - the Network Operability team will share system operator expertise and ensure that learnings from their DOME project (NIA desktop study on early warning of emerging oscillations) can feed into INSIGHT._x000D_
UsersThe innovation will prepare the above outlined internal users, NGESO and other networks to deal with new oscillatory instability in a future Net Zero system, and better plan and operate the networks to an improved level of risk management. Therefore, providing a more reliable and stable service to customers.</t>
  </si>
  <si>
    <t>SECURE is fully aligned with:_x000D_
·        Innovation Challenge 3: Improving energy system resilience and robustness - Strengthening whole system resilience and robustness to achieve Net Zero securely_x000D_
·        Scope 2: Strengthening UK’s energy system robustness to support efficient roll out of new infrastructure._x000D_
 _x000D_
SECURE aims to strengthen the UK’s energy system and support efficient and timely installation of new high voltage direct current (HVDC) infrastructure to realise a Net Zero energy system._x000D_
 _x000D_
Demand for HVDC connections is growing rapidly across Europe for grid reinforcements such as the Eastern HVDC links, interconnectors and offshore wind connections. Globally, the HVDC Cables Market size exceeded $10billion in 2021 and is anticipated to reach annual deployment of 18,000 km by 2030, with c1,300km for GB grid reinforcements._x000D_
 _x000D_
The robustness, capability and capacity of the supply chain to support this HVDC infrastructure will be a critical factor in this growth. HVDC supply chains are a complex flow of materials and goods through a global network of suppliers and sub-suppliers. De-risking the HVDC cables supply chain will enable Transmission Owners (TOs) to successfully deliver new HVDC infrastructure whilst reducing delay and costs risks.  _x000D_
 _x000D_
Energy network innovation_x000D_
SECURE will utilise digital solutions that can provide TOs with greater visibility over the HVDC cable supply chain.  This is expected to take the form of a Digital Supply Chain Hub (DSCH), giving real time visibility over the supply chain along with competing levels of demand. The DSCH will be developed using XLPE as a use case to bring rapid results in Alpha, extended to the full HVDC cable system in Beta and beyond that, applied to wider HVDC component parts &amp; systems.  _x000D_
 _x000D_
Experience and capability_x000D_
Project SECURE blends the skills of three leading partners:_x000D_
1.      SSEN Transmission (SSEN-T) has practical and technical experience from the deployment of Europe’s first HVDC network, the 113km Caithness-Moray-Shetland Link. _x000D_
2.      Digital Catapult: a Research and Technology Organisation (RTO) at the forefront of digital supply chains and implementation of advanced digital solutions._x000D_
3.      Carbon Trust: a key industry partner managing joint industry programmes incorporating subsea cables innovation._x000D_
 _x000D_
SECURE has one sub-contractor:_x000D_
1       Edinburgh University:  providing key expertise in HVDC cable technology._x000D_
Users _x000D_
SECURE’s Digital Supply Chain Hub (DSCH) will support all TO’s. The solutions will be open access so will also benefit offshore wind developers. This will help all developers of new HVDC infrastructure to procure and deliver projects more efficiently.</t>
  </si>
  <si>
    <t>Aim: REWIRE will explore the technical viability and economic benefit of integrating vector conversion and energy storage technology at a domestic level to increase whole system resilience.
Whole system resilience: The energy system’s ability to recover from disruptive events will be significantly improved with the integration of localised storage, provided by REWIRE’s multi-energy systems.
Context: The challenge of whole system energy balancing will grow with increasing penetration of intermittent renewables, with 50GW of offshore wind predicted by 2030, and 40GW of embedded distributed generation in the form of domestic solar predicted by 2050. 
Growing electrification of residential transport and heat further increases the likelihood of system imbalances. The role of hydrogen as an option for decarbonising heat remains uncertain, with domestic demand forecasts ranging from 145 to 0 TWh, potentially leaving infrastructure redundant.
Additionally, climate change and geopolitical instability are increasing the likelihood of extreme weather and infrastructure attacks, respectively, further impacting system resilience.
Specifically, two scenarios – low wind, low solar at peak demand and low demand, high renewable generation – would cause resilience issues on a decarbonised national grid, with the latter incurring costs for generation reduction.
Solution: REWIRE is a domestic cross-vector storage system, exploiting power-to-gas and gas-to-power technology with integrated local hydrogen storage. REWIRE brings benefits for consumers through improved energy security, and for networks as a fast-response flexibility service provider. 
The solution will alleviate network constraints by increasing availability of flexibility services for demand electrification, reducing reinforcement and system balancing costs. Additionally, low-pressure gas network infrastructure could be used for transporting hydrogen to point of use or as local energy storage, optimising the use of existing resources. This would enhance utilisation of existing assets, producing net cost benefit for networks and consumers.
Project Partners:
Electricity North West Limited (ENWL) is lead partner and will lead WP2, using their understanding of consumer requirements to rank network archetypes based on their requirements for improved resilience.
Imperial College London will lead WP3, applying their world-leading whole-energy system modelling expertise to analyse the resulting techno-economics and cost benefits. 
Subcontractors:
Frazer-Nash Consultancy will lead WP1 and WP4, using their experience of network innovation projects to assess the factors affecting implementation of REWIRE. 
Cadent Gas Distribution Network have committed to joining the project in Alpha Phase. Their experience with gas network operation and future hydrogen transition activities makes them an ideal partner to aid the assessment of gas network integration.</t>
  </si>
  <si>
    <t>RetroMeter addresses SIF Round 2 Challenge 4: “Accelerating Decarbonisation of Major Energy Demands: Improving energy efficiency at all levels in the system”. It will implement P4P financing models based on metered savings calculations, which use smart meter energy consumption data and independent parameters such as external temperature data to construct reliable counterfactuals for energy consumption in buildings. _x000D_
The innovative validation of achieved energy savings will encourage homeowners, landlords and local authorities to deploy retrofit energy efficiency measures to reduce energy consumption and provide potential additional flexible services, allowing DNOs to defer costly network reinforcement._x000D_
The Discovery Phase will be led by ENWL, and principally delivered by ESC, EPL, Carbon Co-op, supported by Manchester City Council. _x000D_
In Discovery Phase, EPL will document the finance model options to be developed in the Alpha Phase, drawing on their experience from drafting the Green Finance Institute’s white paper for metered savings in the UK. ESC will draw on their expertise in smart meter data access/ governance and M&amp;V baselining methods development gained from a previous metered savings research project (with EPL) during 2021/22, to make recommendations for suitable methods and datasets for development in Alpha Phase. Carbon Co-op will ensure that any financing models are deliverable by providing their extensive expertise in integrating retrofit delivery with energy technologies, through their dedicated retrofit team, and experience developing metered savings methods through their OpenEnEffS project. Each delivery partner will also draw on existing links to organisations piloting these finance models and methods internationally, including Recurve, Inc., NYSERDA, EnergyRM, and SENSEI._x000D_
The Discovery Phase project will be delivered through 3 key activities:_x000D_
1.      Develop a list of available and proposed UK energy consumption datasets, with access plans for each. (ESC lead)_x000D_
2.      Assess output parameters and current state of M&amp;V methods and propose two or three methods for development in Alpha Phase. (ESC lead)_x000D_
3.      Identify barriers to P4P energy efficiency models; develop a least-cost quantitative model to value the benefits to householders, network users and DNOs; and propose and refine three delivery model options for development in Alpha Phase (ENW lead). _x000D_
Beyond Discovery Phase, RetroMeter aims to build on existing metered savings and Energy Services Company (ESCo) design expertise from the Project Partners. It will implement the first metered savings-financed retrofit programme in the UK, emulating programmes already in existence in the US and solving for the first-tier problems of UK residential retrofit and grid optimisation.</t>
  </si>
  <si>
    <t>The project sits under Innovation Challenge 1, Project Scope 2, and will focus on supporting the decarbonisation of heat for those consumer groups with reduced access to opportunities for decarbonisation by demonstrating the benefits of an integrated SLES. SIF is the most appropriate funding mechanism because there is a strong but indirect interest from networks in solving this problem; however, there are greater benefits to the consumer than the networks.
The community-led ‘Net Zero Terrace’ project will be the first to explore utilising a DNO network to decarbonise terraced communities through an integrated, optimised community virtual power plant, taking a smart integrated systems approach to low carbon heat. The benefits of this include enabling communities to decarbonise whilst reducing costs by avoiding the expensive counterfactual of direct electric heating and deferring network reinforcement. The shared heating system will comprise shared ambient loops, home thermal storage, home energy management and community storage, with the potential to provide flexible services to the DNO. The SLES will require a local energy market to operate in the form of a ledger platform (digital platform, aggregates generation and allows Power Purchase Agreement (PPA) transactions) to manage PPA contracts between the shared assets and individual homeowners.
Our project partners in the Discovery phase:
·        Electricity North West (ENWL) – responsible for providing network data, financial information and understanding DNO network integration.
·        Northern Powergrid (NPg) – another DNO, responsible for ensuring the model is replicable across GB.
·        Buro Happold – responsible for providing expertise in decarbonisation of the built environment, including specialised knowledge on smart energy and low carbon heat systems.  ·        RV Energy – local non-profit organisation working on Net Zero community services, responsible for engagement with households and wider community.
·        Rossendale Borough Council – responsible for support and coordinating community engagement.
The project will also be supported by the BEIS-funded North West Net Zero Hub, which will assist in networking across the region and enabling dissemination and sharing of learning, including with other regional hubs.   
Potential users of this innovation include:
·        Consumers in terraced streets.
·        Supply chain, including suppliers of LCTs and fabric retrofit – can adopt to develop new market opportunities at scale.
·        Local authorities – can incorporate into their Local Area Energy Action Plans.
·        Housing associations – can use to decarbonise their housing stock.
·        DNOs – can benefit from improved understanding of how to integrate into the network, the network benefits and how it can help to deliver flexible services.</t>
  </si>
  <si>
    <t>The project will meet challenge 4: enabling cost-effective integration of a transport decarbonisation solution aligned to net zero timescales. It will develop a solution that will accelerate deployment of public charging infrastructure, facilitating widespread adoption of EVs. The solution meets requirement 1: effectively facilitate, manage, and integrate multiple demands and demand-side solutions. It will develop a charger for wide deployment with minimal network disruption to facilitate EV demand. It will have DER, smart charging and V2G capabilities, which can be used to provide flexibility services._x000D_
The energy network innovation comes from the deployment of a DC converter at the point of connection, allowing higher-speed charging with minimal network reinforcement. This converter, with smart charging and V2G capabilities, also has a communication module. This allows for innovation in dynamic power and energy management systems, LV flexibility services, adaptive planning, and near-real-time data access._x000D_
The experience and capability of project partners:_x000D_
_x000D_
UK Power Networks: as the largest DNO in the UK serving 8.4m customers, we have deep expertise in developing innovative and smart solutions to facilitate charging infrastructure and the uptake of EVs and flexibility services. There are 20,000 public chargers in our licence areas, the most of any DNO._x000D_
Otaski Energy Solutions: a smart infrastructure and AI-based energy management company that innovates to create circular economies for smart infrastructure. They have developed the first of its kind smart lamppost, the INtuitIV Digital Lamppost (IDL). This project will advance IDLs by developing bi-directional MIMO DC-DC converter hardware that drives a multifunctional system._x000D_
Brighton and Hove City Council: they serve nearly 300,000 residents on the south coast. They have already rolled out around 200 lamppost chargers in the city, with plans to install a further 400 in the next few years._x000D_
SP Energy Networks: SPEN's experience in offering EV chargepoints will contribute to test the scalability of the solution developed by another DNO._x000D_
_x000D_
The potential users of the innovation are owners of lampposts, principally local authorities and car park operators, as well as chargepoint operators. The end users are customers, who will use the public charging provided. The project addresses local authorities' needs by developing a simple, easy to implement and low-cost solution to public charging, with the potential for a revenue stream from their assets. It meets customers' needs by providing fast public charging in convenient on street locations, with the potential for added value from smart charging and V2G services.</t>
  </si>
  <si>
    <t xml:space="preserve">SHIELD addresses Challenge 1: Supporting a just energy transition. Covid-19 pandemic and the 'cost of living crises has exacerbated consumer vulnerability recently, with implications for driving a fair net zero transition. This requires decarbonisation approaches that embed a range of consumer needs at the core of new product and service development. SHIELD replaces existing heating solutions with innovative low carbon heating solutions in conjunction with novel energy generation and storage technologies that will balance demand and supply so that heat becomes affordable and scalable. In addition, SHIELD better identifies and understands vulnerable and low-income households needs to enable better adoption of low carbon technologies for heat and energy generation._x000D_
SHIELD requires strong network innovation as it brings multiple parties together to collaborate to embed new technologies, systems, and business models. The deployment of LCTs and onsite generation impacts the network and their assets and often requires work to be completed by the DNOs which can be costly and/or time consuming. SHIELD develops an innovative business model that enables affordable scalability given stakeholder capacity constraints. Existing stakeholder capacity constraints, addressed by this model, that hinder scalability include: i) funds for initial capital costs (ii) time and energy (iii) risk appetite (iv) trust in third party solutions (v) network capacity investment timelines._x000D_
This project includes a wide range of project partners to support the successful delivery of discovery phase:_x000D_
_x000D_
UK Power Networks: Owns and maintains the electricity network, from substations to cables and overhead lines that are required for the installation of low carbon technologies_x000D_
Essex County Council: Have a duty of care and understanding of their residents needs_x000D_
Power Circle Projects Limited: They are a social enterprise dedicated to supporting social housing providers, private house owners, communities_x000D_
Citizens Advice Essex: Expertise and engagement with vulnerable customers on their needs relating to energy and heat_x000D_
Eastlight Community Homes Limited: Experience working with communities to create affordable homes and great neighbourhoods_x000D_
UK Community Works: Experience supporting activities that help to build stronger, more cohesive local communities_x000D_
Thermify Holdings Limited: Technology Provider for distributed data centres_x000D_
Kensa Contracting Ltd: Technology Provider for ground source heat pump systems_x000D_
_x000D_
Key innovation users are:_x000D_
_x000D_
Households and consumers, initial focus on social tenants requiring affordable solutions to decarbonising their homes;_x000D_
Registered Social Landlords who need innovative affordable solutions to decarbonising their stock_x000D_
Communities that need access to solutions that address the need for affordable decarbonisation of their residents._x000D_
</t>
  </si>
  <si>
    <t>The original CReDo project produced failure models from elicitation interviews with operatives familiar with the asset and then translating these into a mathematical model. Whilst this generated useful failure models the process was found not to be scalable due to the time and specialist expertise needed to conduct them._x000D_
To address this the project will develop a user-friendly tool (e.g. configurable questionnaire or interface) which asset specialists will interact with to generate probabilistic models of asset failure from climate risks, enhancing the digital twin's capabilities and scope for application. This tool will enable asset engineers to better quantify and understand climate risks and networks robustness, enabling more targeted investment to build resilience and robustness and protect supply for customers._x000D_
During the Discovery Phase, we will investigate the suitability of different extreme weather conditions (wind or heat) for this work and then focus on the selected condition in the Alpha Phase._x000D_
The project addresses Innovation Challenge 3: Improving Energy System Resilience and Robustness, scope 2._x000D_
The network innovation lies in the transformative capabilities for DNOs to understand the risks and modalities of asset failure, which currently exists only as tacit knowledge held by asset specialists. Providing quantitative failure risks enables resilience and robustness to be incorporated as a key measure in network operation and planning. DNOs will therefore be able to make more informed decisions for capital investments and asset planning, strengthening their infrastructure to ensure smooth adoption of multi-energy systems and a robust energy transition towards net zero._x000D_
This consortium is uniquely well placed to deliver this project:_x000D_
1.The partners involved delivered the original CReDo, which included the first creation of Bayesian failure models from elicitation interview._x000D_
2.UK Research and Innovation - Science &amp; Technology Facilities Council (STFC) through its Hartree Centre and DAFNI platform, will provide the project with crucial data science and software engineering expertise, and secure hosting._x000D_
3.UK Power Networks (UKPN) will support the project from a Distribution Network Operator perspective, supplying relevant data and engineering expertise._x000D_
4.Computational Modelling Cambridge Ltd (CMCL) will use their experience developing semantic knowledge graphs to represent the critical assets, the impact of asset failure and the cascade of failures throughout the system_x000D_
5. Connected Places Catapult (CPC) lead the current phase development of CReDo and bring deep experience in identifying market failures and convening stakeholders to solve them.</t>
  </si>
  <si>
    <t>The project addresses Challenge 3, improving energy system resilience and robustness. Communication networks have been designed and provisioned by the electrical utilities themselves and optimised for their needs. Electricity networks require robust and resilient communications systems, with failover and black start resilience a minimum for the most critical infrastructure. Using a single commercial network for power systems would not satisfy the resilience requirements (e.g. current communication systems can be disturbed during a natural event/human error), improving the resilience of such systems would require high levels of investment and increase the carbon footprint. This project will provide communication resilience using combinations of standard commercial networks along with private provision where required, offering cost savings while delivering the same or better Quality of Service (QoS) as existing approaches._x000D_
The primary focus is to propose innovative adaptations to the design of standard communication networks (including a combination of fibre, cellular, low power wide area radio and satellite networks) to improve power resilience. CommsConnect will look at more efficient ways of providing communication resilience using more standardised network provision. This will improve the grid efficiency by reducing power outages and reducing restoration time._x000D_
The hybrid public/private approach leveraging existing networks will benefit networks through:​_x000D_
_x000D_
Better resilience and fewer network outages​;_x000D_
The delivery a reliable network at a fraction of the cost of a private network;_x000D_
Balancing the trade-off between private and public provision to meet service needs, cyber security requirements and company culture​;_x000D_
The use of Commercial off-the-shelf technology to reduce costs;_x000D_
Network combinations supporting normal/degraded operations; and​_x000D_
Opportunities for feedback benefits to public networks of increased private provision. ​_x000D_
_x000D_
The team at PNDC provides power and comms experience, with specialisms in 5G, resilience and security. They are currently focussing on next-generation communication frameworks, cyber-attacks, and provides in-depth knowledge of security and privacy in smart grids._x000D_
UK Power Networks provides several potential use cases and network topologies for validating concepts developed in this project. They contain an experienced contingent of engineers dedicated to the monitoring, management, and development of its telecommunications networks; as well as the required institutional knowledge and experience in maintaining both public and private telecoms networks._x000D_
The proposed solution will be used by the DNOs as a tool to improve the power network resilience and reduce capital and operational costs. However, the main learning from this project can be also applied in other critical infrastructures such as water and gas.</t>
  </si>
  <si>
    <t xml:space="preserve">This proposal addresses three SIF Challenges:_x000D_
Primary Impact:_x000D_
_x000D_
Challenge 3: Supporting the development of a local hydrogen hub will improve energy system resilience and robustness._x000D_
_x000D_
Secondary Impact:_x000D_
_x000D_
Challenge 2: Hydrogen hubs will help the power system be ready for Net Zero. This project will develop an understanding of how electrolysers could provide services to the grid._x000D_
Challenge 4: Decarbonising major energy demands_x000D_
_x000D_
UK Government is committed to deploying 5GW of hydrogen-producing electrolysers by 2030. As part of this project, UK Power Networks will work collaboratively with a hydrogen producer, and two hydrogen customers to develop a local hydrogen hub. This whole system project will identify the best way to connect electrolysers to the grid and support the local energy system._x000D_
The proposed users for the solution developed will be hydrogen producers who are installing new electrolysers and DNOs who will be supporting the connections process. The expectation is the proposed solution will expedite the connections process reducing the need for significant network upgrades, while enabling the hydrogen producers to meet their customer demands. This project is grounded in the practicality of a real-life situation in East Anglia._x000D_
Electrolysers are likely to be high energy users (around 10MW) and as a result, they will provide additional burden and constraint onto the network if installed using the fixed connections process. This project will use a network-led approach to assess how these new demand types can be safely and quickly added to the network, while potentially providing an additional source of energy flexibility by using an AI control system to optimise the running of the electrolyser in line with network capacity._x000D_
​Project Partners ​_x000D_
_x000D_
UK Power Networks, electricity distribution network operator serving London, the East and the South East of England._x000D_
HydroGenus, an industrial supply chain partner and hydrogen hub developer, brings people with proven experience in hydrogen and a successful track record in the electricity and water industries.​_x000D_
National Grid Gas Transmission (NGGT), seeking hydrogen to decarbonise the large gas-fired compressors that are critical to the running of national pipelines._x000D_
_x000D_
Subcontractors_x000D_
_x000D_
ICON is a research-based consulting firm specialising in hydrogen and electricity, wholly owned by Imperial College London._x000D_
FES Services Ltd ​brings electrical system integration specialism for behind the point of connection aspects of the installation._x000D_
_x000D_
Participants_x000D_
_x000D_
Hexcel is a global manufacturer of advanced composite materials with a local site wanting to switch to low-carbon hydrogen from natural gas._x000D_
</t>
  </si>
  <si>
    <t>Full Circle addresses Challenge 4: Accelerating decarbonisation of major energy demands. Specifically, it is looking at improving the efficiency of heat networks to make heat networks cheaper and more accessible for everyone. The heating of housing developments and urban communities usually comes from high-carbon, low-efficiency, and high-cost heating sources such as natural gas or resistive electric heating. This project aims to deploy a new industry-leading framework for how heat network developers, property developers and ESCos can operationally and commercially recover low-grade waste heat from DNO transformers to use as an input into their heating networks and deliver lower cost and carbon heating._x000D_
The design of the heat recovery from transformers and thermal storage capacities will be at the forefront of energy network innovation as it requires collaboration and agreement between UK Power Networks and multiple parties on complex technical and commercial considerations to be successful. This project requires cross-vector collaboration with industry and community to develop a framework that can be applied across UK Power Networks' regions and across other DNOs._x000D_
Full Circle has four key partners:_x000D_
_x000D_
UK Power Networks are the DNO for electricity and have been leading multiple innovation projects to increase the resilience and efficiency of its assets and will provide the technical knowledge to support this project._x000D_
Arup is an engineering consultancy that develops innovative heating and energy infrastructure and solutions. They have a wealth of experience developing innovative energy solutions for national regions, cities, and individual developments._x000D_
SGN is a gas distribution network and developer of heat networks. They are perfectly placed for this project as SGN Place are the property development subsidiary of SGN and has a senior living development planned in Wandsworth near UK Power Networks' transformers which will be the demonstrator._x000D_
Wandsworth Council provides planning permission to developments within the council boundaries and has the target to achieve carbon neutrality by 2030._x000D_
_x000D_
This project is focused on solving the needs of all the stakeholders in this value chain: the heat network and property developers, the electricity network and finally the end customers. For the heat network developers, ESCos and end customers will benefit from an improved coefficient of performance (COP) for the heating system all year round and reduced costs. The electricity network will benefit from reduced reinforcement costs that also cause construction delays and influence customer energy costs.</t>
  </si>
  <si>
    <t xml:space="preserve">The project addresses Challenge 1 'Supporting a Just Transition' by working with low-income households and those in vulnerable circumstances to ensure they are not left behind in the energy transition, as well as UK Power Networks' RIIO-ED2 commitments to better identify and support financially vulnerable consumers. It will result in energy network innovation associated with:_x000D_
_x000D_
The connections process and how DNOs could use this to improve asset performance and widen consumer participation; and_x000D_
The development of mechanisms to identify poor Low Carbon Technology (LCT) performance that risk financial penalties to households and dis-benefits to the network._x000D_
_x000D_
The partners bring the following experience:_x000D_
_x000D_
UK Power Networks has delivered multiple initiatives to better identify, understand, and support consumers in vulnerable circumstances, and recently made the strategic decision to locate the Consumer Vulnerability team within the innovation function, to drive more innovative projects._x000D_
The Centre for Sustainable Energy (CSE) supports low-income households with their energy needs and low carbon retrofit; and delivers digital innovation tools to help consumers engage with the energy market._x000D_
The Sustainable Energy Research Group's (University of Southampton) work uses integrated engineering and social research approaches to unravel the socio-technical factors affecting home energy system outcomes._x000D_
Sedgemoor District Council has set-up Somerset Independent Plus, a vehicle to accelerate housing improvements and has delivered programmes installing LCTs for low-income and fuel-poor residents._x000D_
Portsmouth City Council has some of the highest rates of fuel poverty in the South of England. Their own monitoring suggests that some LCT installations achieve sub-optimal performance, potentially increasing both network load and customer/council energy costs._x000D_
Hackney Council is an inner-city borough seeking innovate solutions for smart local energy including a local Green Homes Programme and Community Energy Fund._x000D_
_x000D_
The project meets potential user needs as follows:​_x000D_
_x000D_
DNOs could develop innovative solutions/propositions to identify and reduce the performance gap for grant-funded LCTs, enabling delivery of energy demand reduction and demand flexibility solutions._x000D_
Suppliers, aggregators and tech providers will have insight into how the socio-technical performance gap affects customer uptake and use, enabling development of new consumer offerings._x000D_
LAs/housing providers will achieve more effective use of grants guiding householders towards smarter energy use, reducing bills._x000D_
Low-income and vulnerable customers will gain better access to the different LCTs available, insight into their smart capabilities, understand how to effectively use assets, increase comfort and reduce energy bills. They will see better availability of smart products that help them optimise their LCTs._x000D_
</t>
  </si>
  <si>
    <t>Heatropolis addresses Challenge 4: Accelerating decarbonisation of major energy demands; developing a new evidence-based framework for delivering net-zero district heating that will support a smarter, more flexible, and integrated energy system._x000D_
Decarbonising large-scale district heating systems will have profound implications for investment planning in the electricity networks. The challenge of distributing power to low-carbon heat networks is growing and BEIS estimates that by 2050 they will serve over 18% of the heat demand for buildings._x000D_
The Heatropolis project is at the forefront of energy network innovation as it requires the collaboration and coordination of a complex array of stakeholders to deliver a whole system approach and thinking with flexibility as the core theme. The project will deliver a highly scalable demonstration of accelerated decarbonisation for existing heat networks, as the methodology will have transferable properties for new infrastructure developments._x000D_
The project will deliver:_x000D_
_x000D_
A replicable solution -- a data-led framework for improving operational planning in power network investment and heat network infrastructure_x000D_
An integrated approach -- reduced risk for a cost-effective transition, in partnership with institutional investors, heat network operators and DNOs_x000D_
Flexibility services -- validated demand response mechanisms that can function within an agreed-profiled connection to manage capacity constraints, support increased use of variable renewable technologies, and reduce costs that are passed on to customers._x000D_
_x000D_
Project success will be achieved through involvement and support from the following partners:_x000D_
_x000D_
Distribution Network Operator -- UK Power Networks is the UK's largest electricity distributor delivering power to 8.4 million homes and businesses_x000D_
Heat Network Operator -- Metropolitan manages over 75 ESCO's contracts for district heating networks, and is responsible for provisioning the design-engineering sub-contractor for the heat-load modeling and data validation_x000D_
Smart controls -- Passiv UK are market-leader in delivering net-zero innovation projects with deep domain expertise in monitoring, controlling and optimising low-carbon technologies_x000D_
Local Authority -- Camden London Borough Council, a progressive local authority with ambitious net zero targets by 2030 and a track record in district heat innovation, in which the energy centre for the Kings Cross heat network is located_x000D_
_x000D_
Our hypothesis is that we can help heat network operators transition to net zero. The commercial, reputational, environmental, safety and delivery needs of heat network operators and all other impacted stakeholders will be investigated through the discovery phase and inform the rest of the project.</t>
  </si>
  <si>
    <t>Indus addresses 'Challenge 4: Accelerating decarbonisation of major energy demands'. The project will demonstrate an innovative approach to facilitating decarbonisation of heat and energy for mid-sized industrial dispersed sites. It will do this by developing a commercial model to integrate multiple, diverse energy-intense manufacturing operations in grid-optimised industrial parks; procuring efficient and flexible energy infrastructure to form a local cluster.
This project requires strong network innovation as it brings multiple parties together to collaborate to embed new technologies, systems, and business models. The deployment of onsite generation and flexibility services impacts the network and its assets and therefore for this project, UK Power Networks will need to challenge their existing processes and work collaboratively with partners to develop new mechanisms that work for decarbonising manufacturing hubs. The process for developing an industrial park will be re-designed to start with energy infrastructure and net zero considerations first. Developing zero-carbon manufacturing hubs at identified locations will stimulate investment at other similar sites.
The Indus project draws on the experience of the current portfolio of national industrial cluster decarbonisation projects to develop an exemplar zero-carbon industrial hub in Peterborough. The developed commercial business model for industrial park development will be operationalised to demonstrate how the consolidation of industrial heat demands with flexibility, demand response, and storage services can minimise investment requirements for network operators and contribute to efficient grid operations.
UK Power Networks will lead the bid, supplying relevant data, engineering expertise, and advising on network regulatory compliance in the design process. The pre-existing industry clusters (Black Country and South Wales) are both engaged in this project to leverage their learnings and operational expertise. They will be joined by a global energy services company to support asset procurement. The consortium will be governed by Camirus who are leaders in managing complex projects at the forefront of innovation and market development. Peterborough Council will assist in site procurement and advise on socio-economic benefits for the community. The Discovery phase will include the identification of a suitable commercial development partner, who would become part of the project for the alpha and beta phases.
The intended users of this project are future operators and developers of industrial hubs and activities. It will offer a more robust approach to industrial development where energy is a critical input to business operations and ensure network companies are seen as facilitators rather than barriers to the net zero transition.</t>
  </si>
  <si>
    <t xml:space="preserve">This project aims to address SIF Innovation Challenge 2 "preparing for a Net Zero power system" and the project scope "accessing grid/system support from novel supply and demand side sources"._x000D_
Commercial buildings have high energy demands that will increase through further electrification. This project aims to develop new flexibility products tailored for commercial buildings that will provide DSOs with access to this untapped source of flexibility and enabling them to decarbonise without the need for significant reinforcement. In line with UK Power Networks' RIIO-ED2 ambition to keep costs down by taking a flexibility and energy efficiency first approach and will market test all network needs before considering reinforcement. This will be achieved by:_x000D_
_x000D_
Obtaining granular behind the meter data including asset specific data;_x000D_
Developing predictive AI models that can be assess how to optimise buildings in line with building manager and occupants needs;_x000D_
Defining the level of flexibility available for the DSO; and_x000D_
Enabling loads to be dynamically managed with novel flexibility products and services created._x000D_
_x000D_
The project team consists of the following partners, including two DNOs with significant number of commercial buildings in their region:_x000D_
_x000D_
UK Power Networks has experience running bi-annual flexibility market tenders since 2017, as described in their Flexibility Services Procurement Statement. they have run several innovative flexibility projects including Optimise Prime, where the potential flexibility available from EV fleets was investigated._x000D_
Grid Edge have undertaken V2G projects (VIGIL, GreenSCIES) which focused on dynamic curtailment using cloud-based optimisation and control to response to a grid price signal. The same concept will be applied to building assets._x000D_
Northern PowerGrid is evaluating the value of flexible heat demand as a service to distribution networks and the current and future impact on electricity demand. They have also invited generators of electricity, businesses with high energy demands and electricity supply aggregators to express interest in providing flexibility services to the electricity network operator across its operating area which is a steppingstone in procuring flexibility services._x000D_
_x000D_
The main users are:_x000D_
_x000D_
Building operators: enabled to use to AI appropriately manage their building's energy demand, participate in flexibility services while maintain occupant comfort;_x000D_
DSOs: enabled to forecast where flexibility could be used from these predictions and enable access to a novel flexibility from commercial buildings;_x000D_
Building owners and tenants: provided by additional revenue through access to flexibility markets and reduce bills for all consumers._x000D_
</t>
  </si>
  <si>
    <t>Trinity aims to address Challenge 3: Improving energy system resilience and robustness through the implementation and testing of control room simulation environments._x000D_
The pace of change for distribution level networks and markets is rapid -- the world in which DNOs operate is changing quickly and frequently. Maintaining this pace without a robust parallel control environment to enable this will only exacerbate the challenge. The rapid scaling of data volumes, control points and failure modes cannot be accommodated in a BAU environment without considerable risk. DNOs require the agility to test, learn and develop solutions in collaboration with distributed energy resource (DER) owners in a safe virtualised world to ensure the network is optimised and can handle any detrimental scenarios. They also need the capability to simulate future scenarios in safe, reliable environments that are representative of real-world network conditions, without risk of impact on the live production control system. This will also enable learning of how control engineers will interact with new technological solutions and respond to adverse network conditions._x000D_
Trinity has three key project partners:_x000D_
GE - Developer of ADMS (PowerOn), a fully integrated, advanced network management solution that completely automates real-time management, monitoring, and control of electrical distribution networks. Trinity will build upon existing GE proof-of-concepts utilising UK Power Networks' expertise and data. They will provide expertise, environments for development, integration, and testing throughout the project._x000D_
UK Power Networks - DNO serving 8.4m homes and businesses across three distribution network areas and an end user of the integrated simulator. Will provide expertise, users, environments and data for development, integration, and testing. Embedding the project team alongside control room, and control systems and automation staff will ensure any solution meets user needs and can be practically implemented and scaled._x000D_
PNDC - Energy systems research, test and demonstration environment that concentrates on three primary research areas to enable the delivery of whole energy system solutions. Their core Control Room of the Future research programme is focused on developing the digital control room of the future to meet the UK's net zero energy targets. The vision for the focus area is to have a demonstrator of an intelligent and interoperable control room available for use by all DNOs._x000D_
SSEN have declared an interest in being involved if the project moves beyond the Discovery Phase and would introduce a complementary perspective and requirements of another DNO.</t>
  </si>
  <si>
    <t>WARN aims to address Challenge 3: Improving energy system resilience and robustness. Over the past few years extreme weather events have become more common and this has a direct impact on customers and the network given the direct relationship to faults and failures. WARN will provide better decision making and planning to mitigate against and reduce the impacts from these events. The WARN project will develop and test an integrated digital solution that monitors weather and climate-related asset vulnerabilities. This will enable DNOs to make decisions that will improve the robustness and resilience of their networks and operations in the face of weather shocks and future climate change._x000D_
WARN will require UK Power Networks to delve deep into the data they have and understand how they can use the innovation to improve their processes and decision making. Understanding how - and if - the weather impacts different aspects of the network is still unproven using real time data. The project will therefore focus first on using advanced statistical methods to identify relationships in past weather and UK Power Networks' network data. These will establish how weather variables combine to cause faults and induce slow onset performance risks, and the thresholds at which these emerge. This insight will then provide the basis for improved monitoring and alerting over three time periods:_x000D_
_x000D_
Short-term (up to seven days)_x000D_
Seasonal (e.g., upcoming winter)_x000D_
Long-term (climate impacts on problematic weather conditions)_x000D_
_x000D_
WARN has two key project partners:_x000D_
_x000D_
The Institute for Environmental Analytics: an applied R&amp;D centre specialising in modelling the impacts of weather and climate on the energy sector. WARN will build on an existing IEA proof-of-concept already demonstrated in the energy context in Columbia and on pre-existing software libraries and weather data pipelines used within a commercial weather monitoring platform._x000D_
UK Power Networks: distribution network operator and the end user of the innovation. They will utilise the integrated solution developed by the IEA to better understand how the weather and climate will impact their assets and operations._x000D_
_x000D_
If the project moves to Alpha Phase, SSEN have shown interest to be involved. DNOs and stakeholders involved in the planning of network operations and assets are the primary users of WARN and they are actively involved in the Discovery Phase to ensure the solution meets their needs.</t>
  </si>
  <si>
    <t xml:space="preserve">Heat pumps draw a steady load from the network, but new forms of thermal storage for electric heating, such as electric heat batteries or water tanks, have the potential to shift load to off-peak periods, however, the data available is limited and flexibility products/market mechanisms do not yet exist._x000D_
The objectives of this project are to investigate the flexibility potential of thermal storage technologies, individually and in combination with heat pumps, and understand how far in time these technologies can shift electrical demand relative to customer heat demands. If successful, the solutions will help mitigate mass heat load on the low voltage network at shoulder or peak times and enable other network services such as resilience to outages, and cold start impact mitigation._x000D_
This proposal addresses two of the SIF challenges:_x000D_
_x000D_
Primary: Challenge 4: Accelerating the decarbonisation of major energy demands -- by increasing the use of flexibility from heat technologies to support the integration of multiple demands onto the network; and,_x000D_
Secondary: Challenge 2: Preparing for a Net Zero power system -- increasing the ability to access system support from novel demand-side heat technologies._x000D_
_x000D_
The Discovery Phase will be delivered through the collaboration of the following partners:_x000D_
_x000D_
UK Power Networks: the DNO providing key input on avoided network costs and service/incentive design;_x000D_
Baringa: a specialist energy sector consultancy who are ideally suited to lead utilising their commercial and market expertise, whilst ensuring we conduct a neutral market scan without favouring any specific technology in the Discovery Phase;_x000D_
Passiv UK: a technical heat systems consultancy suited to provide a broad perspective of heat storage solutions in the market;_x000D_
Tepeo: a technology supplier suited to provide deep expertise into heat batteries, a leading solution in this field; and_x000D_
GLA: as the local government representative to provide insight into London's multi-occupancy building customers, and the associated stakeholders._x000D_
_x000D_
If successful, this project will deliver the following value to its direct and indirect users:_x000D_
_x000D_
End consumers: maintaining comfort levels while offsetting the cost of new technology installation and lower energy bills through flexibility revenues;_x000D_
DNOs (and their connected customers): optimising network use across the day through minimising the network impact of heat technologies at peak times;_x000D_
The wider energy system: accelerating the uptake of heat technologies by evidencing the applicability of solutions to new customer segments; and_x000D_
Wider society: presenting possible market value to accelerate and offset the costs of transitioning to Net Zero._x000D_
</t>
  </si>
  <si>
    <t xml:space="preserve">Decarbonising heat in homes is one of the hard problems of Net Zero, and all customers must have access to credible options to decarbonise which are fair and affordable. MoBs, ranging from social housing and blocks of flats to Victorian terraces, are one of the hard-to-reach sectors._x000D_
The most common solution currently is the use of electric boilers or heat pumps, which for private/rental properties are marketed directly to the owner for installation in single residences, when a whole-building solution could have a lower energy demand per household and therefore accelerate connections and reduce costs for the energy system and consumer._x000D_
This project, therefore, targets Challenge 4: Accelerating the decarbonisation of major energy demands by (a) developing approaches to integrate heat solutions for MoBs to reduce network impact, delays and disruption; and (b) enabling the use of solutions that improve network efficiencies for heat decarbonisation pathways. The proposal also supports Challenge 1 by enabling the decarbonisation of heat for consumers which may have reduced opportunities for decarbonisation._x000D_
The energy network innovation involved in this proposal includes the design of novel network incentives, connection products, and/or services, that favour the uptake of whole-building solutions. The key outcomes of the project will be to ensure network constraints are less likely to prohibit residents of MoBs from uptake of heat solutions and to enable a reduced price point for customers in MoBs. These two factors should ensure that fewer customers are excluded from participating in a competitive market for heat solutions in the near-term._x000D_
The Discovery Phase will be delivered through the collaboration of the following partners:_x000D_
_x000D_
UK Power Networks: as the DNO providing project oversight and key input to the current upgrades process, avoided network costs and service/incentive design;_x000D_
DG Cities and RB Greenwich: as the local government representatives providing insight from prior projects into MoB archetypes and applicable heat solutions, customer segments, stakeholders, and route to market challenges;_x000D_
Passiv UK: as a technical consultant to provide input regarding the breadth of whole-building solutions in the market; and_x000D_
Baringa: as the project design and delivery lead utilising their commercial and market expertise._x000D_
_x000D_
If successful, this project will deliver value to:_x000D_
_x000D_
End consumers: ensuring fairness and progress in heat decarbonisation;_x000D_
Building operators: identifying a clear route to decarbonise their building heat; and_x000D_
DNOs (and their customers): minimise the number of connection requests and ensure that strategic solutions with lower network impact are selected_x000D_
</t>
  </si>
  <si>
    <t xml:space="preserve">Park&amp;Flex will investigate the potential to access flexibility services from EVs in car parks, and in turn, enable the connection of low carbon demand and generation quickly and efficiently by deferring or avoiding costly network investment. Potential grid services may include energy balancing, ancillary services, and addressing local network constraints such as absorption of local generation at times of high renewable output._x000D_
This proposal therefore addresses two areas of the SIF challenges:_x000D_
_x000D_
Primary impact -- Challenge 4: Accelerating the decarbonisation of major energy demands -- by increasing the use of flexibility from EVs in car parks to effectively facilitate, manage, and integrate multiple demands and demand-side solutions; and_x000D_
Secondary impact -- Challenge 2: Preparing for a Net Zero power system -- by increasing the ability to access system support from novel demand-side technologies._x000D_
The energy network innovation involved in this project is to gain insight and access to a novel new form of demand side response, and to develop and trial the new flexibility products and market mechanisms required to access this resource. This project will develop new revenue streams for market participants, to incentivise development of propositions that share the benefits that this resource can provide._x000D_
_x000D_
The Discovery Phase will be delivered through collaboration between the following partners:_x000D_
_x000D_
Fermata Energy -- a V2X technology provider, specialising in charging algorithms and user software to operate V2X chargers to maximise the benefits to the grid and the end user;_x000D_
Baringa Partners LLP -- a specialist energy sector consultancy who are ideally suited to leading the commercial design activity utilising their commercial and market expertise;_x000D_
Greater London Authority -- as the local government representative to provide access to and insight into London's car park operators, and the associated stakeholder landscape; and,_x000D_
UK Power Networks -- the DNO providing input on time and costs to unlock this flexibility, any avoided network costs, and service/incentive design._x000D_
_x000D_
If successful, this project will deliver these value propositions to its direct and indirect users:_x000D_
_x000D_
Car park and V2X EV owners -- enabling customer propositions that attract V2X car owners to plug in and offer up their battery capacity, thus accessing flexibility incentives;_x000D_
System Operators -- proving an additional resource to procure flexibility services from, helping to address system constraints and bring down service costs; and,_x000D_
Suppliers -- proving an additional resource to manage energy balance and to offset network charges for customers through DSO/ESO revenue streams._x000D_
</t>
  </si>
  <si>
    <t>Compared with conventional solutions, we will better address both thermal and voltage issues that we increasingly experience in LV networks. The TRL of this project is approximately 4-5, and will benefit from dedicated innovation support to uplift the readiness of the following technologies:_x000D_
 LV Distributed STATCOM (D-STATCOM). This technology has never been deployed in UK network;_x000D_
 Distributed Soft Open Point (D-SOP) -- We aim to build up on the technology developed by UKPN to trial a more flexible and controllable solution;_x000D_
 Distributed Smart Transformer (D-ST) -- We build up on learnings from LV Engine project to fit a partially rated power electronics within slim design distribution transformer; and_x000D_
 Distributed Harmonic Filter (D-HF) -- There are number of solutions in the market that need further development for LV applications._x000D_
In addition to those well-established ENA and IEC standards for network interfaces, insulation requirements etc. we will particularly ensure the compliance with safety requirements in power electronics specified in IEC 62477 and for monitoring equipment in BS EN 61010. IT and OT cyber security of the control system is also need adequately implemented based on those specified in IEC 62433, recommendations by ENA OT/IT taskforce and our updated ED2 internally developed cybersecurity requirements.</t>
  </si>
  <si>
    <t>The proposed project is aimed at scoping a self-serve automated connections estimator for larger sites/non-domestic buildings, that can be accessed by those considering early-stage projects. We expect fewer projects will fail or be delayed if the connections costs and options are easily accessible at the beginning of the project. Those using the self-serve tool will be able to get a better, more rapid understanding of the capacity and associated costs, with the potential for options to be provided on to how to manage the cost. This would be by exploring energy efficiency improvements or storage or flexibility on the site to help reduce the network capacity management and encouraging dialogue between the ONO and the applicant. For the applicant it could help prioritise projects that are able to go ahead without capacity constraints, seeking Public Sector Decarbonisation Scheme (PSDS) or other funding which requires quick project implementation. In urn the ONO would have a way of capturing all the considered projects in the local area which would help with it strategic planning for future reinforcement. The proposed estimator being considered in this scoping study would assess capacity for a decarbonisation solution for a site, generate estimates for upgrades and indicative costs. Based on modelling of the local system, and its current demands the solution would put indicative price estimates against each site upgrading specific attributes. This will allow the site owner to make an early and informed decision on the optimum decarbonisation route and accelerate the decarbonisation of large or complex non-domestic facilities. If taken forward to development, it would appear on Northern Powergrid's website during the Beta stage. The estimator would be intuitively combined with the existing connection tool AutoOesign providing all connections applicants one seamless experience. This project will extend AutoOesign's capabilities to support non-domestic connections. AutoOesign was generated by EA Technology and combining this existing knowledge with that which has arisen from the ESC's learning from the MEP programme and Local Area Planning, the proposal is to scope out a tool that builds on known technology and insights that will unlock the challenges detailed in question 4. </t>
  </si>
  <si>
    <t>This project addresses Challenge 2: "Preparing for a net zero power system", theme 1. Novel ways to reliably support low stability systems._x000D_
As DNOs transition to DSOs, the current annual load forecasting process must become increasingly frequent (monthly, weekly, and daily), to support flexibility dispatch. The scope must also extend at least SO-fold to capture HV/LV substations, as low-carbon technologies connect to LV systems. Given networks have typically employed manual/disaggregated approaches to forecast load and_x000D_
   account for the diversified contributions of new loads, novel approaches are required to enable system flexibility and support network stability under these new conditions._x000D_
    This project will develop innovative Al-based approaches to augment load forecasting capability. In turn, flexibility will become more realistic as a reinforcement option, and the available capacity in the network for new low-carbon loads will expand, increasing the speed, and lower the cost, of decarbonisation._x000D_
Specifically, this project will:_x000D_
1.         Test machine learning algorithms to produce load forecasts at EHV-to-HV transformation points, suitable for the shorter-term forecasting DSO systems require._x000D_
2.      Produce HV-to-LV forecasts, and develop Al techniques for modelling the connection of load._x000D_
 Capabilities delivered:_x000D_
 This approach will enable:_x000D_
•    The ability to integrate, ex-ante, demands on the network such as EV charging, local PV and heat pumps;_x000D_
•      The understanding needed to promote targeted reinforcement options such as flexibility, moving from annualised to e.g. daily timescales._x000D_
•     A step change in the scope of load forecasting, needed as the 230/400V system_x000D_
 becomes the focal point of the energy system, without a step change in technical staff requirements._x000D_
User needs:_x000D_
   This project would benefit a wide set of users and the system at large, including:_x000D_
•     Connectees of low-carbon load who, given better network capacity information, would see reduced timescales and costs associated._x000D_
•      Flexibility providers and controllers, who will have a better understanding of the likely value, call-off and effectiveness of flexibility services._x000D_
•        Network customers who will see lower price pressure, given more effective and efficient flexibility and network reinforcement investment._x000D_
•     Other electricity distribution companies, who benefit from the knowledge­ sharing mechanisms inherent to the SIF._x000D_
 Partners:_x000D_
•     Northern Powergrid is the electricity distribution system company for Yorkshire and the Northeast._x000D_
•     Faculty Science Limited specialises in the implementation of custom Al systems for critical national infrastructure._x000D_
UKPN, the electricity distribution system company for South East England, the East of England and London.</t>
  </si>
  <si>
    <t>In a smarter decentralised energy system, customers are becoming more integrated prosumers who can impact on the network and broader system operation. Historically resilience has meant providing consumers with a guaranteed supply, but future prosumers could have a role in supporting this resilience._x000D_
Resilient Customer Response (RCR) aims to unlock the potential for DNOs to use customer's behind-the-meter (BTM) assets and services to support network resilience, and enable networks to prioritise vulnerable customers who are subject to supply loss. RCR will explore the extent to which resilient consumers can support themselves and communities with their BTM assets when the restoration of supply is delayed._x000D_
RCR meets the challenge aims by:_x000D_
•     Identifying novel methods and processes for DNOs to access support for improving resilience on low stability networks._x000D_
•     Using customer BTM assets to provide grid/system support and improved_x000D_
resilience allowing network investment to be prioritised where needed most._x000D_
•     Developing a commercial and investment case for incentivising consumers to provide self-resilience._x000D_
•     Developing new network processes and understanding the network's role to enable coordination of BTM assets to support network resilience and optimise network operations and investment._x000D_
Northern Powergrid (lead organisation ) is responsible for resiliently supplying 3.9million homes and businesses. RCR will help NPG develop new ways to respond to customers in future events such as Storm Arwen._x000D_
LCP Delta (project manager and lead researcher) is a leading European research and consultancy company providing insight into the energy transition, with a particular focus on customers and the interaction of customers with the energy system._x000D_
The University of Southampton Sustainable Energy Research Group has internationally recognised expertise in socio-technical aspects of residential low­ carbon energy systems. Their ongoing research on semi-automated demand response through heat deferral and local storage as well as micro-grids for local energy resilience in East Africa will support RCR._x000D_
Energy consumers and prosumers will directly benefit from RCR through improved resilience and potentially value generation. Vulnerable customers will directly benefit by improved prioritisation._x000D_
Potential users the RCR solution are electricity DNOs, demand-side response aggregators, private homeowners and potentially energy communities. These users need a clear pathway to deploy resilience from BTM assets including understanding:_x000D_
•     The types of assets suitable and available, and the resilience they can provide_x000D_
•     New commercial arrangements to realise the whole systems value of private assets supporting network resilience._x000D_
•     The costs and benefits to the people providing the resilience (and those on the PSR side receiving it).</t>
  </si>
  <si>
    <t>SIF BLADE meets the aim of SIF Round 2 Challenge 3 – improving system resilience and robustness.  SIF BLADE will increase the UK’s energy system robustness supporting efficient roll out of new infrastructure, by investigating and demonstrating how novel low-cost, low-carbon technologies can allow offshore wind farms (OWFs) to restore the onshore grid following a black out.  Proving this concept will enable accelerated roll out of OWFs to replace existing fossil fuel generators, whilst reducing any resilience issues that this may cause.
Doing so requires significant network innovation.  Innovation is required to:
·       investigate and develop the ability of technology suppliers to provide the necessary novel equipment, by defining intelligent requirements for the equipment from the network perspective;
·       develop a black start methodology of restoring the onshore network from offshore wind, including how the OWF can be energised; how in turn the energised OWF can be used to energise the onshore network; and how the restoration can be spread throughout the onshore network, all whilst maintaining robustness of the newly energised system;
·       understand the business case and market needs for black start services from OWFs;
·       understand the roles and responsibilities of a wide, cross-industry range of stakeholders, from transmission system operators (TSOs) to transmission owners (TOs) to OWF operators to technology suppliers.
Due to this cross-industry nature of the network innovation, SIF BLADE needs cooperation between network companies, generators (OWF operators) and technical experts. The partnership brings together all these necessary stakeholders through SPEN, SSEN, NHVDCC, Strathclyde and Carbon Trust (representing the nine OWA developers, EnBW, Equinor, Ørsted, RWE, ScottishPower Renewables, Shell, SSE Renewables, TotalEnergies and Vattenfall), with Nation Grid ESO (NGESO), Siemens Gamesa Renewable Energy (SGRE), Siemens Energy (SE) and EDF Renewables (EDFR) as project advisers.  These leading organisations will provide an unparalleled consortium for the development of black start services from offshore wind.  
Regarding users of the solutions developed in SIF BLADE:
·       TOs will use the solutions to ensure their networks remain resilient whilst decarbonising, by being able to restore their networks from offshore wind;
·       TSOs will use the solutions developed in SIF BLADE to create markets and procure restoration services in the future;
·       OWF operators will use the solutions to provide restoration services to the offshore and onshore network, and hence enable more wind capacity onto the network;
·       ultimately, consumers will benefit from the solutions by having a more resilient, low-cost, low-carbon grid serving their needs.</t>
  </si>
  <si>
    <t>This project aims to assess the potential for implementing novel high-temperature superconductor (HTS) technology on National Grid's overhead line (OHL) assets. Meeting Net Zero goals requires £21.7 billion for 94 onshore network reinforcement projects by 2030, with additional build-out by 2050 (NOA 2021/22 Refresh). However, the required pace of network expansion is unprecedented and regulatory processes and public resistance can slow deployment, especially for new OHL routes which have high visual impact._x000D_
Overhead superconducting technology could improve system robustness by increasing the power transfer capability of existing transmission corridors, reducing network constraints and allowing for significantly increased flexibility in our energy mix and ability to meet demand from all available generation sources. The ability to rebuild or add lines within existing corridors and transmit more power in smaller corridors shortens the time to construct and energize new transmission capacity. Expediting the upgrading and expansion of the network in this way offers greater certainty about connection timeframes and development costs and quickens our ability to cut carbon emissions through the ability to connect more renewable generation and limit its curtailment due to network constraints. The resulting guarantee of the unconstrained availability of generated power significantly increases network resilience and robustness._x000D_
SCOHLs are currently at TRL 4 as the novel cryogenic cooling system with superconducting conductors have been operated as a raised overhead system in a lab environment and detailed simulation models of the system and its components have been verified. A SIF-funded project provides an opportunity to increase this TRL; in the discovery phase, an appropriate methodology for increasing the TRL will be developed through scanning for potential applications on NGET's assets, investigating technical limitations and financial benefits and identifying an adoption into BAU roadmap. The alpha and beta phases will subsequently progress towards to use of prototype demonstrators at live testing sites._x000D_
Project partners:_x000D_
*National Grid Electricity Transmission (NGET) as a transmission network owner and transmission licensee with access to required testing facilities and OHL assets_x000D_
*VEIR as the developers of the cooling technology that will enable SCOHL rollout_x000D_
*University of Strathclyde as experts in power system analysis_x000D_
HTS-enabled SCOHLs could be used by TNOs and DNOs across GB and potentially beyond. This project will identify the specific benefits and abilities of SCOHLs, where they can be used successfully, and their operational limitations so that users can be guided on the optimal route for adoption into BAU.</t>
  </si>
  <si>
    <t>The project seeks to develop an economic, efficient, and holistic strategy for delivering an SF6-free electricity system that will support GB’s ambition to deliver a net-zero, resilient energy system.
The potency of SF6 released into the earth’s atmosphere has a significant effect on global warming. It is estimated that there are over 960 tonnes of SF6 currently insulating gas insulated switchgear (GIS) apparatus in GB substations. The SF6 in GIS switchgear continuously leaks into the atmosphere throughout its lifecycle and requires periodic top-ups and cleansing to maintain satisfactory insulating properties.
SF6 leakage contributes the second highest greenhouse gas emissions from transmission networks, after network losses. The transmission networks must develop a roadmap to being SF6-free by 2050. To understand how to achieve this, whilst deriving best-value to consumers, we propose to develop a strategy for the retrofill of existing switchgear apparatus with alternative lower-carbon-footprint insulating gases, programmes for reducing leakage in existing apparatus, and direct replacement of apparatus where it would not provide optimal value to retrofill with an alternative gas. The strategy would define the broad principles of decision-making for profiles of apparatus (age, scale, future planning requirements, footprint, leakage rates, etc.) across GB’s entire transmission system.
This project will analyse the current regulatory frameworks that govern the use of SF6 and lower-carbon alternative gases and deliver a desk-top study of proposed changes to the regulatory landscape, to deliver a strategy that is future-proof by assessing the techno-economic performance of each option. The overall strategy will be refined over the project lifecycle, and will comprise an exploratory analysis during Discovery phase, testing of solutions at Deeside Innovation Centre during the Alpha phase, and strategy development and deployment during the Beta phase.
The lead partner is National Grid Electricity Transmission (NGET) supported by the following project partners in the Discovery phase:
SSEN Transmission as a transmission licensee.
University of Manchester as an academic partner and expert in HVAC switchgear technologies and alternative lower-carbon-footprint insulating gases.
DNV as project manager and techno-economic assessment experts.
In the Alpha and Beta phases, we anticipate additional partners would join the project, including:
3M as provider of alternative low-carbon gas solutions
DILO as specialist in gas handling, including reconditioning, mixing and recovery of gases.
Each project partner has an interest in driving innovation and supporting the efficient roll-out of new infrastructure and delivering a resilient energy system which is net-zero ready.</t>
  </si>
  <si>
    <t>This project will meet the challenge of Preparing for a Net Zero Power System, specifically accessing novel grid/system support from the operations of the drinking and wastewater networks of water utilities.
It will build on the pioneering partnership between NGED and South West Water in the FLOWERS NIA project. This feasibility project investigated the potential to adjust the timing and control of water network operations in response to the electricity network. The electricity demand shifted to different times of the day would fulfill several use cases: reducing peak demand in constrained network areas, reducing the carbon intensity of water network demand and reducing need for curtailment of renewable generation.
The aim of the project is to innovate on the interoperability between electricity and water networks to embed whole systems thinking and flexibility in the connections of water network sites to the distribution network. It will design and trial the commercial and technical process required to access operational flexibility in the pumping demand of water networks.
It will demonstrate a unique collaboration between regulated utilities which can double stack benefits for customers served by both electricity and water networks: adding a widely accessible source of flexibility to reduce constraints on existing and potentially constrained networks, while enabling water networks' drive to net zero. This collaboration would be a template for replication countrywide, allowing all UK water and distribution network connected customers to benefit from this area.
NGED will be the lead partner, continuing on in this role as the DNO lead in the initial NIA feasibility study, building on a legacy in the development, trial and rollout of flexibility.
UKPN will be the supporting DNO, with its own track record in flexibility and operating the network with significant crossover with water partners. Smart Grid Consultancy will be the main technical partner, having delivered multiple flexibility innovation projects such as Intraflex.
The water company partners will be Pennon Group (which includes South West Water, Bristol Water and Bournemouth Water), Anglian Water and Severn Trent Water. Each have experience Operating the reservoirs, treatment works, water mains and sewers within the Water Supply and Sewerage Services areas for which they are the licence holders. All are committed to achieving net zero in their operations.</t>
  </si>
  <si>
    <t>Dynamic stability is a major concern in maintaining the security of power grids with high shares of power electronics-based resources. Stability analysis tools are needed to evaluate the impacts of power electronics converters on system stability at slow and fast time scales. This project will investigate a new impedance scan method, which provides a more accurate impedance representation to investigate stability challenges associated with power electronics connections. If the project is successful, it will enable power engineers to do similar studies in the future and obtain a more accurate impedance representation.</t>
  </si>
  <si>
    <t>This project aims to analyse the benefits of linking electricity and hydrogen vectors from a whole-system perspective to determine the optimum capacity, location, technologies, and system benefits of electrolysers under different future development scenarios. The impact of power-to-gas on the whole energy system, particularly, integration of renewable generation (provision of system balancing and ancillary services), electricity transmission network operation and development, will be investigated. The project will develop an integrated whole system model to optimise the portfolio and locations of electrolysers considering several factors such as system constraints, end-use application of hydrogen, hydrogen transportation costs to end-use, and water availability to provide cost effective investments to achieve decarbonization of energy networks.</t>
  </si>
  <si>
    <t>All overhead lines in the GB transmission network must maintain statutory clearances to ground.  To maintain these clearances the line sag needs to be monitored.  Also, if the line sag can be monitored easily and with great frequency (dynamically), it is possible to provide valuable inputs to the dynamic thermal rating of the overhead line. Current methods use either sensors installed on the line to directly measure temperature/sag or weather stations nearby to indirectly calculate temperature/sag. This project aims to design a new method by exploiting the fifth generation (5G) cellular signals to directly monitor and measure the line sagging but without sensor installation on the line.    </t>
  </si>
  <si>
    <t>The energy network transition will require more agile, flexible and interconnected networks. Digitalisation of assets and processes will play a key part in the preparation of a net-zero capable network. Whilst the IEC61850 suite of standards has been widely adopted for SCADA systems, enhanced system and asset awareness will be required and will be based on IoT technology in many cases. Correlating both data sets and interfacing to common business applications will be a key enabler and value lever for the energy transition. Remote data collection from SCADA and IoT sensors will also require appropriate security solutions that can guarantee the integrity of each of the separate security zones. This project will investigate new solutions for operational data collection and reporting, edge computing and security.</t>
  </si>
  <si>
    <t>Electricity assets such as towers and the equipment in substations have been designed to withstand a variety of environmental conditions. The increasing number and ferocity of extreme weather events exposes assets to a greater risk. For example, uncontrolled surface water flooding events are expected to rise along with the cost of damages.
To ensure the network continues to provide an uninterrupted electricity supply to its millions of customers, the ever-growing complexity of environmental risks needs to be constantly monitored.
Given the expected increase in extreme weather events, the current practice is likely going to be under increased pressure which will limit the ability to recognize escalating environmental risks.</t>
  </si>
  <si>
    <t>This project aims to investigate and validate a drone-based, autonomous system’s capability of carrying out thermal condition monitoring surveys for transmission substation assets automatically. A ‘drone-in-a-box’ system will be installed at the Deeside Centre for Innovation (DCI) to demonstrate that such a system can fly Beyond-Visual-Line-of-Sight (BVLOS) missions and replace the current manual practices. This project will investigate and recommend the best practice of drone operation in a transmission substation environment. This project will also work closely with the Civil Aviation Authority to obtain the BVLOS licence and to fulfil other regulatory requirements for drone operation at DCI. This project will also produce a cloud-based AI model that will process the data and images collected by the drone and produce near real-time asset condition reports.</t>
  </si>
  <si>
    <t>The energy network transition will require more agile, flexible and interconnected networks underpinned by reliable communications networks in particular where services for protection and control are concerned. Operational fibre optic networks are reaching an age where some of the equipment is starting to fail whilst other parts of the network are intact and may be able to provide significant further service life. This project will examine enhanced optical sensing methods to detect and track the ageing process of fibre optic cables and associated fittings with the aim of providing accurate health information and the capability to forecast failures. The research will include new optical sensing methods as well as new algorithms to interpret the data and correlate to other data sources.</t>
  </si>
  <si>
    <t>Continuation of NIA_SHET_0032 TOTEM, to complete the development and associated validation of a full-scale model of the GB Transmission System in electromagnetic transient (EMT) PSCAD simulation software.</t>
  </si>
  <si>
    <t>This project is aimed at developing two novel methods for sealing SF6 leaks from equipment that are currently difficult to address with available solutions.  The intention is that these solutions will be designed to be flexible in terms of the leaks they can stop or significantly reduce, they should be easy to apply and readily removable if necessary._x000D_
The two solutions are a low melting point metal alloy cast with a modular design of mould for small bore pipe work and a graphene impregnated elastomer which may be applied as a tape and in a spray to address flange leak from gas insulated busbars.</t>
  </si>
  <si>
    <t>With the rapid penetration of power electronic (PE) devices in the system, large network wide dynamic stability simulations conventionally performed using Root Mean Square (RMS) type simulations may not capture the correct system dynamic response. Electromagnetic transient (EMT) simulation can accurately capture the changing dynamic of the network. However, it requires a significant data modelling effort and has limitations when simulating large systems. Thus, a more effective and flexible future power system modelling approach is required to meet future modelling needs. 
This project aims to develop an innovative co-simulation modelling approach between Digsilent PowerFactory (RMS type) and PSCAD (EMT type) which can effectively maintain the benefits to both types of mathematical platforms, reduce the data modelling effort for EMT modelling and efficiently perform reliable simulation studies. </t>
  </si>
  <si>
    <t>This project aims to deliver an inspection system based on E-field sensors and drone to enable live inspections for transmission OHL insulators with asset health condition assessment reports produced in real-time. This project will characterise and quantify the efficacy of E-field sensor in identifying defects in OHL insulators, perform through tests in UoM’s HV laboratory to optimise the hardware configuration, construct digital twins for a range of insulators to define the electric field profiles for OHL insulators under different conditions, design algorithms to best assess the asset health conditions for OHL insulators and will re-engineer, miniaturise and instrument the commercial E-field system into a drone carriable payload. This project will also produce recommendations for drone operation and safety guidelines.</t>
  </si>
  <si>
    <t>This project will consider the available options for monitoring bushings and, through trials and data analysis, determine both the optimum monitoring strategy and the most efficient way to collect the data. _x000D_
The advantages and disadvantages of relative and absolute measurements of power factor and tan delta will be investigated.  More efficient monitoring installation using a wireless voltage reference will be investigated and a new algorithm will be developed to determine true power factor on the LV side of a transformer._x000D_
Analysis of the data collected during the project will be used in the development of a new asset health index system for solid-state bushings to support a transition from age-based to condition-based asset replacement.</t>
  </si>
  <si>
    <t>This project aims to develop a strategic transport and energy demand (STED) model using transport demand modelling techniques and a whole-energy simulator to investigate the impacts of V2G on the electricity peak demand across the entire GB system under different credible decarbonisation scenarios. The STED model will develop profiles for electricity demand from domestic vehicles to 2035 and 2050, considering behavioural preferences, infrastructure constraints, battery degradation and price profiles. The project will also quantify the option value of flexibility from V2G and smart charging concepts using the F methodology and develop a framework to identify cost-effective expansion strategies for the GB transmission network in the presence of multi-dimensional uncertainties. The project will also investigate challenges and opportunities associated with a nationwide rollout of fast EV charging stations. This work will also assess and analyse the cyber security issues associated with V2G</t>
  </si>
  <si>
    <t>The power flow capacity of high voltage cables is limited by heat dissipation. Cable installed within tunnels are often a thermally limiting section of circuits due to the relatively poor heat transfer through the air surrounding the cables. When reinforcement is required, this can necessitate the construction of additional tunnels which are highly costly. This project will investigate, through bespoke FEA simulations and targeted experiments, the capability of alternative cooling methods to enhance cable ratings in tunnels. The first stage of the project will investigate the use of established technologies, such as chilling inlet air, which are nevertheless novel for cable tunnel applications. Subsequently more exotic techniques, such as liquid nitrogen cooling systems, will be considered.</t>
  </si>
  <si>
    <t>This project will support transformer reliability and condition assessment by identifying when fault gas migration from a switch compartment to another part of a power transformer has taken place.  Eliminating this as an unambiguous source of fault gas in a transformer main tank or selector can be difficult while carrying out expensive and time-consuming fault-finding activities.  The project will look at methods as part of a feasibility study.</t>
  </si>
  <si>
    <t>Ester-based insulation fluids offer several benefits for the operation of transformers.  They have improved fire safety, reduce the risk of moisture build-up in paper insulation, they are biodegradable, and some are from sustainable sources.  They also offer the possibility of improved thermal performance, due to their typically lower viscosity. However, such liquids are typically more expensive than mineral oil, and have only been used in high voltage power transformers relatively recently, so operational experience with them is limited.  This project will work to improving the understanding of the impact of alternative liquids on transformers through simulations and experimental investigations. Particular attention will be given to the thermal performance of such liquids, and the possibility of improved ratings. </t>
  </si>
  <si>
    <t>High Voltage (HV) Auto Quote will provide self-service connection offers to customers enquiring about connections between 300 kVA and 1 MVA.  Furthermore, it aims to provide budget estimates for connections from 1 MVA to 2.5 MVA. This project will codify the tacit logic used in HV quotes to enable this automation, together with development of logic to assess the cost of traffic management (TM). TM is an increasingly large component of quotes as voltage levels increase.
Budget estimates are currently offered to customers in other network areas for low voltage (LV) networks.  However, lack of traffic management integration prevents connection offers being issued at HV levels.  This innovation project will perform the necessary analysis and development to put connection offer requests in the hands of the consumer, allowing them to see the cost of different options interactively, reducing time to deliver connection offers and improving service delivery.</t>
  </si>
  <si>
    <t>The Enhance Power Flow Control Capability (EPFCC) project will investigate the operating performance of existing Quadrature Boosters and use the resulting knowledge to better understand if new control strategies will allow more effective power flow control and help manage future network constraints. It will also explore how innovative solutions in phase shift transformer designs could deliver transportable modular solutions sufficiently flexible to cope with future demand and the power flow changes during the energy transition. It will also investigate how numerous suitably sized and optimally placed power flow devices can be effectively coordinated to maximise the power transfer capabilities of critical transmission boundaries, whilst minimising risk and ensuring resilience and reliability.    </t>
  </si>
  <si>
    <t>The current values of radial ice accretion defined in BS EN 50341-2-9:2017 are regarded as conservative with little basis in modern Meteorological science, especially as applied in the North of Scotland. Application of these values may lead to overdesign of overhead lines being designed and constructed to enable the energy system transition._x000D_
This project will develop a new ice accretion model and integrate it with existing global Numerical Weather Prediction (NWP) models with high granularity topological and orographical parameters. It will thereafter use this composite model with extreme value analysis techniques to derive new values for radial ice accretion, which reflect modern meteorological practice._x000D_
The new values will be compared with BS EN 50341-2-9:2017 to assess the potential benefits of adopting a new design practice.</t>
  </si>
  <si>
    <t>A project with the objective to investigate the use of smart electrical storage heating systems in housing archetypes with spatial constraints or limited access to external wall space. The solution will be installed, trialled, and monitored within customer homes in order to understand the practicality of this low-carbon heating technology as well as the impact of such a solution on the network. The findings of this project will ensure that the distribution network operators obtain insight into such technology. Therefore, not form an obstacle in allowing customers to participate in the decarbonisation journey.</t>
  </si>
  <si>
    <t>Overhead line (OHL) towers have foundations for each tower leg that are typically 4m deep and are a mixture of pad and chimney, and piled designs. To avoid the failure of OHL tower foundations, periodic and accurate inspection of these buried assets is essential. Currently, there is a significant reliance on intrusive methods of inspection involving digging up of the foundations to collect samples which is a carbon and time intensive process. Although several non-intrusive methods exist, getting precise and reliable results with a single measurement is a challenge. This project aims to adapt Ultrasound Guided Wave (UGW) testing to function as a portal inspection kit for condition assessment of overhead line tower foundations. </t>
  </si>
  <si>
    <t>Power Protect aims to support most vulnerable customers by providing a portable power supply in planned and unplanned outage scenarios where these customers are off supply for an extended period of time. The project will develop and trial a proactive identification of vulnerable customers tool, an automated support offering system as well as a batteries dispatching tool and forecasting process in order to increase our customer safety, reduce operational cost during power outage restoration and ultimately deliver benefits to our customers. </t>
  </si>
  <si>
    <t>This project will define technology-based, temporal, and geospatial water constraints to 2050, then use whole energy systems modelling to analyse how these projections (and associated uncertainties) could impact the least cost energy system design. By representing joint probability stress events across the two sectors, this project will also use a Power Factory-based approach to quantify operational constraints faced by the electricity transmission network.</t>
  </si>
  <si>
    <t>The rapid uptake of LCTs is likely to cause secondary peaks, herding behaviour and congestion in certain parts of the network. Shift 2.0 will look at the potential for dynamic and locational pricing to address these issues, and how any options can complement flexibility procurement.
Shift 2.0 will:
· Understand the scale and timing of secondary peaks and herding behaviour.
· Investigate the potential for locational and dynamic price signals (both time of use and capacity-based price signals).
· Understand the regulatory, commercial, and technical barriers that would need to be addressed in the design of mechanisms and/or price signals and the enablers, roles, business models and data flows to make dynamic/locational pricing a viable mechanism.
· Further stimulate the development/evolution of market-led customer propositions and business.</t>
  </si>
  <si>
    <t>To deliver outstanding customer service, UK Power Networks constantly innovates, coming up with new ideas to support customers. This project will investigate the benefits of using video-aided technologies to enhance customer service delivery and the safety of field staff. This will allow customers to initiate video calls with our agents when reporting problems allowing the potential for faster resolution and improving customer satisfaction. It will also allow our task force to benefit from technologies such as artificial intelligence when completing risk assessments which improve the overall process and ensures their safety. Once successful, the solution can be integrated into existing workflows to optimise processes and maximise the benefits to both our customers and the task force.</t>
  </si>
  <si>
    <t>To support the increased uptake of low carbon technologies, it is very important that distributed network operators (DNOs) ensure their customers are supported through power cuts. The Powercast project aims to reduce customer detriment experienced during power cuts and explore use cases for openly sharing power cut data by partnering with ev.Energy, a smart domestic EV charging platform, to provide notifications related to power cuts with tailored advice on how to get their EV charged for when they need it.
 </t>
  </si>
  <si>
    <t>Tertiary windings of super grid transformers in transmission networks provide a cost-effective and efficient connection solution for BESS (Battery Energy Storage Systems). Numerous connections to BESS and small-scale renewable generation projects are planned. This could result in flows of active and reactive power through the transformers that were not anticipated or planned for in the original system design. This project will develop appropriate modelling methodologies for assessing the dynamic thermal performance and voltage interactions of grid transformers with active usage of tertiary connections. A methodology for combined assessment of system and thermal impacts of grid transformer tertiary connections will be completed to understand the voltage control interactions as well as the dynamic thermal performance of the transformer and risks to asset health. </t>
  </si>
  <si>
    <t>This is a two-stage project to develop and test a system to cut into stainless steel pipework and introduce an isolation valve into small-bore pipework associated with Gas Insulated Systems (GIS) which require repairs.  The current practice requires significant gas handling activity with a risk that it can cause new SF6 leaks.
Stage 1 will develop a suitable blade for cutting without generating swarf, which would risk the integrity of the insulating medium.  Stage 2 will safely integrate the isolation system into the pipework.  Different blades will be trialled in Stage 1 and will define which method will be used to introduce the isolation system.</t>
  </si>
  <si>
    <t>To understand the impact of corrosion on galvanised steel assets in the North of Scotland, SSEN Transmission utilise the Galvanisers Association corrosion map. This map provides the atmospheric corrosion rate of hot dip galvanizing on a 10km grid, which is applied to estimate the average life of assets. The science behind how the map has been developed is not fully referenced and is not understood to consider topography or industrial pollution. In addition, the 10km grid does not provide adequate resolution to make informed decisions on specific assets/asset locations. This lack of granularity results in overly conservative technical decision making._x000D_
The project will develop a new corrosion map which will be compared against the Galvanisers Association map to assess potential benefits of adopting new design and lifecycle practices. </t>
  </si>
  <si>
    <t>With the need to decarbonise heat we need new and innovative ways of heat delivery that do not involve large infrastructure investment, high installation costs for consumers or high energy charges. The current solution is electrified heat via ASHPs[SA1] [GS2]  (Air Sourced Heat Pumps). The CoP[SA3] [GS4] [GS5]  (Coefficient of Performance) of an ASHP in the summer months can be as high as 4.5 but can drop below 2 when temperatures outside decrease to sub-zero. This reduction in efficiency would force the ASHPs to consume more electricity in order to meet the same demands. The increased electricity consumption is highly undesirable. This project would explore the feasibility of recovering waste heat from community adjacent cable head house(s) to maintain the CoP so that the energy bills could be lowered for consumers.</t>
  </si>
  <si>
    <t>The loss of oil from Fluid-Filled Cables (FFCs) is a significant technical and environmental challenge for operators. Across the GB approximately 375,000L of oil is lost annually from fluid-filled cables. This project aims to reduce non-catastrophic cable leaks through the introduction of self-healing fluids with the name Anagen. Under normal operation, Anagen will function as insulation oil, but upon the formation of a breach, it will crosslink within the defect to form a solid mass that will stop the leak and prevent further leaks, preserving both the cable and the local environment. This project seeks to advance the Anagen self-healing dielectric fluid to allow the fluid to be implemented in GB’s FFC networks and become Business as Usual (BAU).</t>
  </si>
  <si>
    <t>The project aims to create a method to improve the support offered to consumers in vulnerable situations by developing an efficient vulnerability system. The system will look to upgrade the PSR to be more accurate in the quality and content of the data held to enable better manage of consumers in vulnerable situations and extend the details of characteristics and needs of consumers beyond the current PSR codes. 
 </t>
  </si>
  <si>
    <t>The industry is experiencing the loss of expert staff through retirement and attrition due to increased demand of those skills. Technology has advanced exponentially, creating an increased necessity of adding of high-tech, dynamic equipment and systems to our grid, improving the journey towards Net Zero. To achieve that, the energy industry must create new and utilise the current technology in innovative ways, supporting effective infrastructure delivery.
X-FacTOR will leverage the existing Extended Reality Technology, applying it within the energy industry, designing an immersive training program for and with expertise of the network field workers, making the knowledge transfer a more effective, efficient, and safer process, which will be translated in a more robust and resilient grid operation, making it more reliable for energy customers.</t>
  </si>
  <si>
    <t>This project will look to trial the use of hackathons to solve issues in processes and algorithms used in our systems, and to improve the efficiency and speed of these algorithms.</t>
  </si>
  <si>
    <t>Local Joint Restoration Plans (LJRP) detail the agreed method and procedures used to restore the total system following a total or partial shutdown. For Transmission Licensee’s, an LJRP defines the critical assets and substations selected for initial re-energisation of the transmission network.   
NGET forecasts a growth in LJRPs across the transmission system. In many cases this is where the network by design offers less redundancy or is depleted whilst network reinforcements are carried out.  In these instances, optimising LJRP energisation strategies is critical.   
This project seeks to demonstrate a rigorous quantitative risk analysis methodology for the pre-planning and selection of assets and substations included within LJRP’s. The project will enable a greater level of intelligence relating to network performance and decision optimisation following a shutdown. </t>
  </si>
  <si>
    <t>High Voltage Direct Current (HVDC) valve halls are inaccessible to staff due to the hazardous environment. Monitoring of the equipment is currently performed using static cameras however these do not provide full visibility of equipment, particularly monitoring gauges and floor level machines. Because of these restrictions condition monitoring and maintenance is performed on a periodic timeframe (annually) and requires a shutdown of the system._x000D_
This project proposes to install an autonomous robot within the confined space of a HVDC valve hall to monitor equipment status and need for maintenance. This innovation would allow for any faults or need for maintenance to be identified without causing unplanned downtime of the system and allowing for engineers to perform condition-based maintenance.</t>
  </si>
  <si>
    <t>In the coming years the control and operability of both the DNO and TO networks is likely to undergo significant challenges, particularly with the loss of large transmission connected conventional generation, growth of Distributed Energy Resources and industry movement towards DSO control. 
As such there is a growing requirement to simulate the complex interaction of networks and generation under intact network conditions, along with outage, restoration and black start scenarios. 
Particularly with regards to black start restoration, there is currently no means for control engineers to investigate the validity of existing LJRP and ESRS restoration procedures; or to allow for future combined transmission and distribution restoration options to be tested, given the evolution and fluidity of the generation portfolios on the transmission and distribution networks.</t>
  </si>
  <si>
    <t>The project aims to investigate how all-electric heat networks could affect the power grid and how the Distribution Network Operator can manage them flexibly. The project will conduct a thorough analysis to determine if it's possible to free up capacity in the network by using a smarter design that's suitable for flexible connections. UK Power Networks will partner with a Heat Network developer/operator that has an operational heat network in the area to test and validate a design optimization methodology through a one-year trial.</t>
  </si>
  <si>
    <t>This project aims to examine the use of low carbon construction materials in detail both at feasibility and trial stage for the reduction in carbon emissions associated with construction activities. This will include research for alternative materials like polymer structure, bubble slab foundations, waffle slabs, and others. The project will be split between structures and civil elements, with 3 topics for structures and 4 topics for civils being explored. It is proposed to first have a feasibility study and proof of concept stage, then an implementation stage for the civil elements, mainly foundations and bunds, and then an implementation stage for structures, where these could be mounted on the foundations from the previous stage. Further, this project looks to leverage the latest advances in structures and civil elements technology to ensure that the right asset investment decisions are made for future generations. </t>
  </si>
  <si>
    <t>This project aims to develop a solution that enables the GPS location of overhead lines to be loaded in the navigation systems of agricultural vehicles to alert drivers to the presence of overhead lines and prevent OHL strikes.</t>
  </si>
  <si>
    <t>NGET is investigating alternatives to SF6 for use in gas insulated electrical switchgear.  Two areas of investigation are combined within this project to further the understanding of alternative technologies._x000D_
The project will consider how lifecycle analysis of new technology options may be approached and conducted.  This will provide understanding of the relative merits of different technologies and the potential benefits of selecting one over another_x000D_
A second workstream will involve testing the dielectric strength of fluoronitrile based gas mixtures in the presence of crystalline materials to understand whether they pose a risk to the function of assets.</t>
  </si>
  <si>
    <t>Surge Arrestors (SA) protect expensive critical substation entry points and equipment from surges e.g., transformers. Currently maintenance personnel carry out SA visual checks or analyse the counters/leakage current monitors (where present) to get an indication of any malfunctions, defects or ageing problems. Thermovision goes further but does not detect all deteriorations. These passive reactionary checks are unreliable and cannot guarantee cost-effective timely replacement. This project establishes a methodology for a continuous online partial discharge (PD) monitoring system of 132kV, 275kV and 400kV surge arrestors relating discharge signals against defects to predict early failure and inform replacement to avoid abrupt expensive failures and catastrophic costly outages. This will form part of a modern pro-active condition monitoring &amp; asset management strategy applicable to other high voltage (HV) asset classes.</t>
  </si>
  <si>
    <t>As electricity is transported across the distribution network some of it is lost. The volume of lost electricity is apportioned across network users according to their responsibility for those losses. The current losses apportionment model, ‘newLAF’, was created in 1995 when distribution networks were almost entirely demand based systems. As more generation connects to the distribution networks, regions such as SHEPD are becoming increasingly generation dominant with periods of net export to the transmission network. There is an emerging risk that the current model was not designed for this background. This project proposes to develop a new losses apportionment model and supporting engineering models using best available data to ensure the apportionment of losses across network users remains accurate and fair.</t>
  </si>
  <si>
    <t>The decommissioning of fluid-filled cables for the transmission system is often an intense, complex and lengthy process. The conventional nitrogen purging method could only remove about 40% of the oil in cables during the initial purge and would commonly need another 5 years of subsequent purging to remove the remaining oil. The large amount of excavation required could cause significant disruption to local communities while the remaining oil could pose risk to the surrounding environment. This project would look to trial a novel, bacteria based decommissioning method that could remove more than 95% of the all the cable oil in 14 to 16 weeks and thus could substantially reduce the disruption to local communities while mitigating the risk to the surrounding environment. </t>
  </si>
  <si>
    <t>This project aims to evaluate the whole energy system to determine the benefit per unit of added headroom. This benefit will be quantified in terms of both the reduced cost of energy (£/MWh) and reduced grid carbon intensity (CO2/MWh) that can attributed to increased distribution network headroom, for each voltage level, at critical times of year, and different constraint scenarios. By understanding this, we will be able to drive timely and cost-effective innovation towards these opportunities.
The project consists of three phases with increasing detail and granularity. We begin by quantifying the magnitude of benefit available from increasing headroom, then delve deeper into how different asset classes and archetypical variances will vary the benefit, providing greater rigor to the results. </t>
  </si>
  <si>
    <t>Vegetation management by electricity networks is used to minimise contact between trees/other vegetation and our overhead power lines to minimise disruption to our customers and improve safety. The current solution used by many networks to scan overhead lines and nearby vegetation is remote sensing Light Detection and Ranging (LiDAR) and there are concerns that the cost of future scans could double. Networks are also seeking to reduce their carbon footprint and LiDAR scans are typically performed by aircraft that produce greenhouse gases and can cause noise pollution. Satelline aims to test satellite technology as an alternative to LiDAR and demonstrate whether the technology can accurately measure vegetation proximity to UK Power Networks’ overhead lines whilst exploring the costs and benefits of the technology.</t>
  </si>
  <si>
    <t>VICAP 2 builds on the success of VICAP. In VICAP, drones recorded success in automatically capturing asset condition for use in condition-based asset maintenance. In VICAP 2, a refined artificial intelligence (AI) model will be adopted to automatically process the asset data and grade the steelwork across the tower.  As manual processing of the data will be removed from the system, there will be savings on time and cost. As a result, the AI will provide efficient, reliable and consistent output / recommendations.  In addition, the AI model will predict future asset condition and make reports on recommendations for painting / replacement of steel work. </t>
  </si>
  <si>
    <t>As more Battery Energy Storage Systems (BESS) are being connected to distribution networks it is becoming apparent that there are weaknesses in the current approaches to assessing the voltage fluctuations they cause. The project will assess EREC P28 Issue 2 and recommend methodologies and approaches for assessing voltage fluctuations caused by BESS taking into account the commercial services BESS provide.</t>
  </si>
  <si>
    <t>Maintaining communications with customers and operations staff, particularly during major incidents, can be difficult and can overwhelm systems. Storm Triage seeks to provide an additional IT enabled communications option to speed up responses reducing restoration times and contributing to reducing the impact of major outages on vulnerable customers. Improved response will also prevent customers becoming vulnerable.  </t>
  </si>
  <si>
    <t>Load Managed Areas (LMAs) were introduced in response to the successful use of storage heating to maintain network integrity. However, as the industry has matured, they are no longer always fit for purpose. Specifically:_x000D_
1.LMAs are often considered to be too restrictive for consumers, limiting tariff options and some new Low Carbon Technologies(LCTs)._x000D_
2.LMAs restrict consumers’ ability to participate in flexibility markets or allow the stacking of value from the full range of flexibilityservices that are emerging in the marketplace._x000D_
Alternative market-based methods of diversifying demand are being considered. This project will test the concept of procuring demand diversification services, where Flexibility Service Providers (FSPs) are contracted to schedule consumer’s load to keep aggregated demand within network capacity.</t>
  </si>
  <si>
    <t>There is an increasing need to connect renewable developments with increasing electrical capacity and geographic density. Existing lowprofile, overhead lines (OHL) lack sufficient capacity to accommodate large individual or aggregated electrical capacity. The only current alternatives carry a stepwise increase in construction costs due to their complexity and need for engineered access during construction. The proposed 220kV low-profile designs will provide a lower-cost solution that will assist the energy system transition by reducing the costs of large or aggregated renewable energy connection.</t>
  </si>
  <si>
    <t>There is an urgent need to understand, quantify, and assess the lightning risk threat on the fast-expanding electricity network assets. Previous related projects focused on real-time fault management for distribution networks offering limited transmission level insights. Yet, growing evidence has it that climate change is influencing lightning, in terms of formation, severity, patterns, frequency, and distribution. This project aims to develop novel strategies to assess lightning risks for NGET transmission infrastructure assets considering past climatological data and adding superimposed long-term climate site-specific trend projections. Because climate change influences lightning occurrence and patterns, the project can inform the design and location of new energy infrastructure, ensuring appropriate lightning protection. The project will improve system planning, regulatory compliance, lead to reduced damage, downtime and maintenance costs. </t>
  </si>
  <si>
    <t>Currently, when operators are on site, they conduct inspections of components in our substations using thermal cameras. Operators use cameras to identify ‘points of interest’ using prior knowledge of substations to predict expected faults and capture images accordingly. There is no prescribed technique or structure to conducting inspections and the approach varies from each site. This leads to random, unstructured data collection with no data value and does not allow for repeatability.   The proposed solution is to develop a structured, easily repeatable approach to on-site data collection which builds upon present Electricity Safety, Quality and Continuity Regulations 2002 (ESQC) requirements and documentation. This would be established by building a visual aid routine (scripting) on the operative’s handheld device to be followed when undertaking site surveys.</t>
  </si>
  <si>
    <t>This project aims to provide a means (tool structure) to forecast the impact of temperature events on asset behaviour and the implications for overall network performance, risk and resilience. Currently, the absolute strain that extreme heat or rapid temperature changes poses on critical infrastructure is not entirely known. Yet, we expect more multi-faced weather events such as severe heat and cold waves with undulating characteristics which pose a threat to normal operation of electrical components especially within aged equipment.​ Currently, no method exists to explicitly outline how service delivery is affected, neither is there any matrix to fully assemble resilience against multi-hazards weather extremes. This project will inform NGET’s and SSEN-T’s related RIIO investment planning, in-year planning and improve real time network decision making.   </t>
  </si>
  <si>
    <t>The HOMEflex project developed the HOMEflex Code of Conduct promoting an inclusive, fair, and transparent domestic flexibility marketplace._x000D_
This phase will deliver HOMEflex Compliance, a Scheme to establish standards, help new entrants meet the service levels consumers expect, and deserve, and enable electricity networks to confidently procure flexibility ethically, encouraging the domestic flexibility market to grow in a fairer, more sustainable manner.._x000D_
The Code of Conduct has been well received by Government, stakeholders, and market participants. National Grid Electricity System Operator (ESO) will include representation of the HOMEflex Code in the procurement of their 2023/24 Demand Flexibility Service (DFS). Phase 2 assists the ‘trial’ use of the Code, proposing to engage with DFS participants, gaining feedback for the development of a HOMEflex Compliance Scheme.</t>
  </si>
  <si>
    <t>Creosote is the pre-treatment preservative of choice for UK Over-Head Line (OHL) wood poles and provides poles with a service life of 45-55 years. There are millions of these poles in GB. Creosote for amateur use was banned in the UK in 2003 and industrial creosote now has to conform to certain formulation restrictions. Further revision is planned for 2018 (EU Directive 2011/71/EU) and if this results in a full ban it will cause severe disruption to the supply of timber OHL supports and render UK energy provision more expensive unless a replacement preservative type which can provide similar efficacy is in place.
The project identifies a suitable preservative by firstly reviewing the literature in the area to identify candidate preservative types. Itthen tests these preservatives by carrying out an accelerated-ageing test of wood poles treated with different preservatives; andassessing the results by analysing samples at different times during the test.
 </t>
  </si>
  <si>
    <t>This project will support the strategic improvement and evolvement of the planning and connections process to meet net zero in a timely and cost-effective manner. The current connection process has been identified as being over-subscribed, representing a bottleneck. To achieve the Net Zero targets of the country, it is considered necessary to support the development, implementation and connection of low carbon technologies onto the electricity network. This project will be a feasibility study, and would look to investigate, develop and trial new technical and procedural issues associated with connection applications for new developments. It will help maximise potential additional distributed generation on the grid by implementing a "smart island" microgrid for a specified network community. Export and import capacity requirements would be reduced, compared to a standard firm connection.</t>
  </si>
  <si>
    <t>High Voltage Direct Current (HVDC) transmission systems are generally considered to have lower emissions compared to traditional AC transmission systems. This is because HVDC systems have lower losses and can transmit power over longer distances with less energy loss. However, HVDC systems do require additional equipment such as converters and transformers, which may produce some emissions during their manufacturing and operation. Accurately quantifying and understanding the carbon footprint of HVDC is important from a project consenting perspective to ensure that the transition to net zero through the increased use of interconnector systems does not result in environmental harm. This project will focus on the asset life cycle assessment of HVDC and intends to identify opportunities to focus on and better understanding of the efforts needed to reduce emissions. </t>
  </si>
  <si>
    <t>The LCT Harmonic Limits project will undertake desktop research and investigate how many Electric Vehicles (EVs) and Heat Pumps (HPs) can be connected to an LV network prior to harmonic violations being exceeded. This project will model both urban and rural networks, consider the background emissions that are already in existence and also consider varying diversities of LCTs in terms of percentage of EV against HP and also the distribution of LCTs along a given feeder. _x000D_
The outcome of the project will aim to enhance our current design processes and standard techniques that focus on the minimum and maximum source impedance requirements before intervention is needed. Updating these standards will give greater confidence in our network and also result in quicker connections to customers.</t>
  </si>
  <si>
    <t>The Innovation Highway project will utilise AI and machine-learning to optimise the full innovation value chain. The platform developed will help facilitate collaboration amongst networks, and other sectors such as water companies so they can innovate together. AI-empowered algorithms will simplify the identification, mapping, assessment and selection of problems and ideas, reducing manual processing time and enhancing effective decision making; this will support identifying and prioritising projects that will deliver the highest benefits. The platform will also help networks automate the development of cost benefit analysis. </t>
  </si>
  <si>
    <t>Following the UN Biodiversity Conference (COP15) and the subsequent approval of the Post 2020- Global Biodiversity Framework (GBF) in Dec 2022, there will be more stringent requirements on business to assess and disclose their impacts and dependencies on Biodiversity.  This project aims to examine the supply chain risks and dependencies in terms of its impacts on nature across the full value chain. As an Electricity Transmission and Distribution sector, National Grid, SSEN and SPEN will draw from many of the same global suppliers, and therefore share many of the risks, upstream and downstream impacts to nature. There is an ambition as part of this project to develop a consistent approach and robust methodology for assessing the biodiversity impacts risks and dependencies across the global supply chain (supplying UK based activities) using innovative approaches that align with best practice frameworks in this area. </t>
  </si>
  <si>
    <t>24/7 (hourly) matching of Carbon Free Energy (CFE), is a significant change from the status quo (annual matching), enabling consumers to meaningfully reduce GHG emissions in real time. Demand and regulatory changes mean that 24/7 matching could rapidly begin at scale. It is critical for ESO to understand implications for system operation, market design and dispatch patterns of this change. The study will consider the ESO roles and interactions with system objectives including coordination of CFE instruments, treatment of CO2 emissions, and management of transmission constraints.  Through this project the ESO will better understand the actions it can take to mitigate risks and maximise the benefits, from a system operation perspective, which arise from the development of 24/7 CFE trading.   </t>
  </si>
  <si>
    <t>The current energy transition will require the electrification of many energy demand sources, along with a corresponding increase in low-carbon electricity generation. Estimates indicate that by 2030 the UK needs to build 5x as much new electricity transmission infrastructure as has been built in the past 30 years. High Temperature Superconductor (HTS) technology is not currently being used in HV networks across the UK. This project will seek to evaluate the feasibility of HTS technology by defining short-term and long-term use cases for overhead line (OHL) and cable systems as well as delivering a detailed plan for route to business as usual for HTS deployment. </t>
  </si>
  <si>
    <t>The project aims to use a 3D printer to print substation foundations using low carbon concrete (Geo polymer mix) to reduce the construction driven carbon emissions. The supplier (Hyperion) has 3D printing mortar capable of resisting high forces with 50 years of design life. The project will optimize the design and will reduce the current material use by 50%. The foundations will be twice light as compared to the typical foundations. They will be transportable and can be precast near the site. The aim is to achieve the carbon emission reduction, concrete material reduction, weight reduction, labour reduction, and swiftness of the process. This project at first will explore the printability of lighting column foundation which is simple approach as compared to other foundations.  </t>
  </si>
  <si>
    <t>National Grid (NG) has commitments to NGET Environmental Action Plan to reduce emissions and uses carbon interface tool (CIT) for embodied carbon calculation. NG needs to move to Whole life carbon assessments to align to best practice and PAS2080. Being an Excel-based, CIT is prone to human errors, and it is challenging to update over long-term projects. This project aims to develop the UK’s 1st Transmission's whole life carbon digital (DgWLCA) tool allowing NG to measure and manage carbon reduction towards our targets. Digital tool will retain use of existing databases and will be updated annually. We selected an existing Mott McDonald developed tool as a baseline and intend to do bespoke innovative modifications like AI low carbon optimization and intuitive energy-specific onboarding. </t>
  </si>
  <si>
    <t>n alignment with National Grid Electricity Transmission’s (NGET’s) objectives of achieving net-zero construction, we aim to evaluate the suitability of polymer concretes as a sustainable alternative to traditional concrete for NGET’s construction operations, appraise their readiness for construction trials, and support NGET in undertaking some of the required trials to demonstrate these materials’ suitability. Two distinct stages are proposed, separated by a decision gate to give NGET control as the project progresses. During the initial stage, a review of polymer concrete material technology is undertaken to allow for the identification of use cases; the evaluation of the potential benefits, opportunities, risks, and constraints; and to assess the materials’ readiness for construction trials. In the second stage, we will support a series of construction trials. </t>
  </si>
  <si>
    <t>This project will deliver a probabilistic space weather impact and mitigation assessment of the current GB electricity system, and of the anticipated electricity system at key milestones in the net zero transition. This will provide an up-to-date assessment of the potential impact of a Reasonable Worst Case Scenario (RWCS) space weather event, and an assessment of ESO’s ability to securely operate the system. Space and ground threat, and associated asset vulnerabilities across the electricity network will be analysed. The project will then assess potential mitigations that could be implemented both pre-event and during an event, to inform contingency and response plans developed by electricity industry participants.  </t>
  </si>
  <si>
    <t xml:space="preserve">BaTSeC will provide an improved capability for understanding the effect of possible battery storage scenarios by developing a new battery model which combines data analysis techniques with market understanding in three modules: _x000D_
_x000D_
Markets module will be trained on historic market data which will output either historic or synthetic pricing signals. The probability of specific market scenarios can be quantified and therefore determine a “reasonable worst case”.     _x000D_
Battery module takes into account battery parameters and behaviours. When producing output for multiple batteries, behaviour will be sampled from a probability distribution to give a realistic representation of coincidence. _x000D_
Dispatch integration module will convert the battery output into a set of half hourly power flow and link these into the ESO’s dispatch model.  _x000D_
</t>
  </si>
  <si>
    <t>Planned outage management has become ever more challenging due to the increased volatility and complexity created by the massive integration of renewable energy sources on the electricity network and the reinforcement of the system to facilitate the transfer of increased generation volumes. This has generated additional manual work for outage planners, which, without process change, could become unmanageable. The Project aims to explore the use of decision support algorithms to improve the efficiency and effectiveness of planned outage management processes.</t>
  </si>
  <si>
    <t>The ESOs ability to forecast electricity demand has reduced as a consequence of the COVID-19 pandemic. Historically, the underlying demand profile was driven primarily by day of week and time of day. That demand has become harder to forecast partly because working patterns have not returned to pre-pandemic levels and also because we are seeing new technologies such as Electric Vehicles (EVs) come onto the system. This project seeks to utilise mass mobility data (anonymised telematics vehicle monitoring data) to generate new features for electricity demand forecasting models. It will investigate potential features of value supporting electricity demand estimation and will use historical data to correlate and evidence potential predictive value from said features. </t>
  </si>
  <si>
    <t>The current approach to develop the Construction Planning Assumptions (CPA) required to plan for connection applications to the power grid was not developed to capture the core characteristics of the future net-zero energy system. To address this challenge, this project will review the current CPA methodology, models and tools and propose key relevant updates to (i) capture emerging technologies (e.g., batteries and electrolysers), (ii) define uncertainty scenarios (e.g., based on statistical methods) and (iii) standardise and automate the process to improve the efficiency of the connections process and the experience for ESO, TOs and clients</t>
  </si>
  <si>
    <t>Load Managed Areas (LMAs) were introduced to provide network diversity in response to the introduction of storage heating. However, the industry has matured and LMAs are no longer always fit for purpose as they can restrict consumers’ tariff options and their ability to participate in flexibility markets. Alternative market-based methods of diversifying demand are being considered._x000D_
Phase 1 of the project conducted desktop simulations and engaged stakeholders to validate the concept of procuring Demand Diversification Services (DDS) from Flexibility Service Providers (FSPs). Phase 2 will finalise the design of and execute the commercial trials of the DDS with FSPs and selected customers. Data collected will be used to model a wider range of network configurations and scenarios to determine if DDS could provide the diversification required for networks.</t>
  </si>
  <si>
    <t>Digitalisation and data sharing are critical enablers to the achievement of net zero. This project will be developing a Pilot for the Data Sharing Infrastructure (DSI), by bringing together expertise from the ESO, project partners and the National Digital Twin Programme. The project will develop the DSI capability and demonstrate whether or not it can support scalable data sharing through an outage planning use case. The pilot is an important phase in developing the wider objective of the VirtualES and will leverage expertise from previous project stages to create a working pilot to demonstrate the technology.  </t>
  </si>
  <si>
    <t>Cross-border markets play a key role in GB’s wholesale electricity market. Reforming electricity markets through the Review of Electricity Market Arrangements (REMA) programme is vital to the delivery of a fully decarbonised electricity system. The REMA reforms under consideration, the move to a zonal wholesale market and review of dispatch arrangements, aim at better aligning the wholesale market and the operational needs of the GB system. The various market design options could alter the interactions between cross-border markets and GB wholesale markets. The impact of these potential reforms on and interaction with cross-border markets is uncertain. This assessment will provide insights into the potential changes and implications that market reforms could introduce, allowing for informed decision-making and effective management of the GB cross-border market. </t>
  </si>
  <si>
    <t>The project aims to identify the best available meteorological data to model power systems at a range of time horizons, from two weeks ahead through to 2035. Having a firm understanding of the changing weather patterns and climate the UK will face in the coming years is a crucial part of being able to implement and manage a resilient energy network which delivers security and reliability of supply. Access to the right data sets will allow stakeholders to better plan the future energy requirements and better forecast energy supply and demand, reducing the risk to the network from climate change and resultant changes in weather patterns. </t>
  </si>
  <si>
    <t>This project will build on existing consumer building blocks to combine learnings from the first and second Demand Flexibility Service (DFS) and create a more granular set of archetypes for different electrified heating types with a large and recent dataset. We will do this by conducting social research with recent DFS participants to understand consumers interaction with flexibility and apply this to the consumer archetypes. This project will explore defining more granular archetypes for different electrified low carbon heating types and types of consumers, to reflect the variation in technology mix and consumer behaviour that we are likely to see in the future low carbon domestic heating roll out. Both updates to the consumer building blocks will ensure they are a more consistent, future-facing and robust set of archetypes. </t>
  </si>
  <si>
    <t>Reserve is essential in securing the electricity grid. Choosing how much reserve to procure is a balance between risk and cost. This problem has been tackled in a previously successful project named Probabilistic Machine Learning Solution for Dynamic Reserve Setting (DRS) NIA2_NGESO003; however, this project considered reserve at the national level and in practice, different amounts of reserve are required in different locations across Great Britain. This project will further the DRS work by building explainable, risk-based dynamic models for reserve that generate predictions at finer spatial resolutions. Using these models, NESO will have access to accurate, risk-based predictions of reserve requirements at different locations and can then make more informed decisions to maximise its usage and minimise costs.  </t>
  </si>
  <si>
    <t>Until recently, voltage regulation technology was not mature for pole mounted distribution transformers meaning that customers connected to them could not take advantage of the benefits of Conservative Voltage Reduction (CVR) as proven on ground mounted transformers as part of the Second Tier project, Smart Street._x000D_
Pole mounted voltage regulation technology has now matured and this project will conduct desktop analysis to determine whether the application of CVR is cost beneficial for overhead networks including an assessment of the available voltage regulation equipment. If benefits can be realised, Smart Street Rural will scope a testing methodology for a small-scale network trial to be carried out in a potential future project.</t>
  </si>
  <si>
    <t>The current lack of centralised clarity in dispatch reasoning makes it difficult to identify and evaluate possible process improvements to mitigate perceived skips. This project will explore the current state of dispatch transparency and define innovative new routes to increased dispatch transparency, including developing a new definition and methodology as well as a proof-of-concept tool. This will give engineers greater opportunity to mitigate potential future skips and enable NESO to understand the wider system conditions that contribute to the occurrence of perceived skips. This will be achieved by consulting with stakeholders and specialists, auditing external and internal data sources, and exploring statistical and AI methods that will prove useful in terms of increasing the range and scope of dispatch transparency tools available to NESO.  </t>
  </si>
  <si>
    <t>This project aims to establish a strong and holistic knowledge base around the potential development, and impacts of, tidal range energy in Great Britain, with a priority placed on grid operability. This work is intended to serve as a Strategic Outline Case (SOC), focussing on the strategic and economic case for tidal range energy. We also propose to conduct high-level assessments for the Commercial, Financial, and Management cases, with the objective of offering a potential solution related to tidal range energy.  </t>
  </si>
  <si>
    <t>n alignment with National Grid Electricity Transmission’s (NGET’s) objectives of achieving net-zero construction, we aim to evaluate the suitability of polymer concretes as a sustainable alternative to traditional concrete for NGET’s construction operations, appraise their readiness for construction trials, and support NGET in undertaking some of the required trials to demonstrate these materials’ suitability. Earth Friendly Concrete (EFC) has been utilised on the LPT2 (London Power Tunnels 2) project in several areas, but mainly for bulk fill or in temporary works. To further this concrete technology and use EFC more extensively, HMJV in conjunction with its Supply Chain Partners will conduct trials to establish the potential for use in Precast Segmental Lining Elements for the benefit of future projects as part of the LPT legacy.  </t>
  </si>
  <si>
    <t>HVDC interoperability is the capability of one manufacturer’s HVDC System (controls and main circuit) to work seamlessly with HVDC Systems from other manufacturers. This removes the need for AC conversion to transfer power from one manufacturer to another and is an essential step towards HVDC grids, increasing options for greater supply chain efficiency and future system operation. Without interoperability and a single supplier providing large parts of the developing offshore network, future network operation could be disproportionately exposed to outage risks._x000D_
This project seeks to develop and understand how such systems could be implemented and commercially established ahead of future demonstration. A technical model development will be performed and the outlines of a commercial framework investigated.</t>
  </si>
  <si>
    <t>The process for new connections is overly reliant on manual interventions for engagement, leading to prolonged delays and inefficiencies. Customers face wait times for preliminary phases, connection details, and programmes due to the lack of a system for indicative views of the network they are looking to connect to.
ICE will integrate accurate estimation of substation capacity, new connections costs and timelines, and a route planner that identifies optimal solutions. Creating the ability for SPT to have clearly identifiable guidance on the best solution at the earliest stage in the connections process. This enables a holistic view of SPT’s network area and assists transmission operators and developers to have a greater understanding of where would be most beneficial for all parties for a new connection.</t>
  </si>
  <si>
    <t>The previous project NIA2_NGESO053 assessed the pros and cons of more coordinated procurement of energy, response and reserve under different market designs. ​The results suggest there are significant potential benefits from co-optimisation in the context of GB’s future net zero system. ​Realising these benefits would require implementation of Central Dispatch​. Separately, ESO has identified significant issues in current scheduling arrangements, which we believe Central Dispatch could mitigate. This project will provide a qualitative overview of different scheduling approaches​ and quantitatively estimate the impact of self vs central scheduling under national and zonal pricing. The project will also test whether improvements to the BM or strengthening balancing incentives market participants face may impact the case to move to central scheduling. </t>
  </si>
  <si>
    <t>The rising costs of energy, coupled with high poverty rates, disproportionately impact vulnerable households, especially those with disabilities and/or caring responsibilities. Statistics reveal that the proportion of working age disabled people living in poverty is 27%, and their energy bills can be significantly higher than average (Scope, 2022). These costs are forcing many of these families to go without heating or essential medical equipment. As electric vehicle (EV) adoption grows, particularly within the Motability scheme, there is an urgent need to address the energy demands of these vulnerable populations by making the most of emerging technology and maximising the benefits of flexible EV Charging.</t>
  </si>
  <si>
    <t>The expanding and interconnected electricity network poses challenges for National Grid Electricity Transmission (NGET) in monitoring and assessing network resilience. Currently, tracking resilience involves multiple metrics on separate Power BI pages, making it difficult to view overall resilience and hindering timely decision-making during storms or major events. This fragmented approach can lead to suboptimal maintenance and repair decisions. To address these challenges, the proposed project aims to incorporates probabilistic risk analysis to further improve resilience assessments, enhance decision-making accuracy using risk scores, and identify weak areas in the network. Additionally, simplify monitoring through a holistic map view. Ultimately, the project seeks to improve network resilience by streamlining risk identification and establishing minimum resilience levels for substations. FRAME II will be the full product release following the Minimum Viable Project phase in FRAME I. </t>
  </si>
  <si>
    <t>This project will design and deliver key innovations to the Dispatch Decision Intelligence to improve decision support tools for control room engineers. This will be achieved through powerful developments and upgrades in performance, functionality and analytics. If successful, these upgrades will offer deeper and more accessible analysis, improved solution quality and reduced optimisation solve times.</t>
  </si>
  <si>
    <t>NESO has historically used Least Worst Regret (LWR) analysis to identify the preferred long-term electricity transmission network reinforcement options based on potential futures provided by the Future Energy Scenarios (FES). LWR is regarded as “risk-averse” approach (avoiding risk or uncertainty). NESO is moving from using a range of scenarios to a Single Strategic Energy Pathway (SSEP) for nearer term followed by a range of Future Energy Pathways (FEP) for long-term.  _x000D_
In the absence of multiple scenarios in the nearer term and with the need for anticipatory investments, LWR may not be the best decision-making tool. This project will appraise an array of analytical framework options, narrow down to those most promising for the CSNP, and undertake worked examples to conclude with the recommended tool and an implementation roadmap highlighting a suitable deployment path.​ </t>
  </si>
  <si>
    <t>Transmission connected generators are required to provide Obligatory Reactive Power Service (ORPS) as an Ancillary Service to help maintain a reliable electricity system. The Connection and Use of System Code (CUSC) contains the methodology which calculates the default payment rate for ORPS providers. It remains unchanged since 2007 and is based on the Retail Price Index (RPI) and wholesale power prices, being designed to compensate providers for the costs of providing ORPS​. The project’s aim is to re-design the methodology into an enduring solution, so that it compensates ORPS providers in a manner which is fair and reflective of the costs they incur due to the significant changes to the energy landscape and move to net zero. </t>
  </si>
  <si>
    <t>NESO is considering alternative arrangements to effectively manage constraints and interconnector flows. This project will consider the current NTC arrangements, assess the feasibility of an NTC market and explore the potential to systematically extend the use of trades, from interconnectors to a greater number of generators._x000D_
The project findings could offer NESO a route to procure NTCs through a competitive market and provide insights into potential efficiencies and cost savings compared to the current arrangements. </t>
  </si>
  <si>
    <t>The Volta programme is an innovation digitisation programme focused on using machine learning &amp; AI for control room operations to optimise forecasting and dispatch decisions.
This project is part of the Volta program and is a continuation of two projects; the Advanced Dispatch Optimisation (ADO) NIA2_NGESO0013 project, where a vision for an efficient dispatch process that is fit for purpose for the energy system of the future and the Dispatch Optimiser Transformation (ADO2/DOT ) NIA2_NGESO044 project which further developed the ADO recommendations and analysed the gaps between the current and future state.
This project will deliver two specific work packages within the Volta Roadmap:
A qualitative benchmarking comparison.
A wider impact assessment for potential market changes
The  collaborative approach of this project will involve multiple parties across Europe and potentially worldwide.  </t>
  </si>
  <si>
    <t>Track to Zero aims to assess the impact of 100% railway electrification on the transmission network across England and Wales, identifying existing and future congestion points. A key focus is exploring a novel battery storage solution to support railway electrification, potentially deferring or reducing the need for traditional railway feeder stations. By integrating energy storage, the project will evaluate grid flexibility, cost implications and network efficiency. A comparative cost analysis will be conducted, examining electrification costs before and after battery deployment. Findings will provide insights into grid constraints, cost savings and decarbonisation pathways, supporting efficient railway electrification while minimizing network stress. The learnings will inform all Network Licensees across GB as well as Network Rail on optimal investment strategies for a sustainable rail network.  </t>
  </si>
  <si>
    <t>This project aims to understand drivers behind the location of data centres from a holistic viewpoint, within GB and internationally. This includes factors like land cost, telecoms infrastructure, labour for construction and water access, as well as energy-related factors like connection availability and power cost. It includes potential challenges and opportunities to the system of various scenarios. _x000D_
The project will consider energy consumption of data centres (both present and future), best practices from other countries, solutions already in use and potential solutions to minimise strain on the grid. A geospatial analysis of GB data centres and future plans will feed into network and system planning, such as the Future Energy Scenarios (FES) and Strategic Spatial Energy Plan (SSEP).</t>
  </si>
  <si>
    <t>Project WARMTH (Wellbeing and Resilience through Medical-Thermal Heating) is a discovery innovation effort that aims to explore how the ‘Warm Home Prescription’ model can be implemented to integrate Distribution Network Operators. _x000D_
The WHP model typically identifies people with health conditions made worse by the cold and prescribes them a warm home via vouchers or home improvements. Under this model, health practitioners identify people whose health conditions are likely to worsen by living in a cold home and prescribe them ‘warmth’. _x000D_
DNOs are the natural energy industry partner for this collaborative effort. The involvement of DNOs can maximise the impact of the WHP model given their complete regional coverage and the broad range of support offered. _x000D_
The chosen model will be tested in future stages of the project. </t>
  </si>
  <si>
    <t>Adaptive models are unsupervised machine learning models that can adapt their output and training data to accommodate new data. This prevents the need to manually retrain models based on static data and increases scalability and reduces resource for tagging and sorting data.
This project aims to assess the effectiveness, practicality, and benefits of implementing the adaptive data models within our operations, focusing on its impact on system optimisation and decision-making processes. The input data model will address several identified gaps in our current capabilities, aiming to enhance forecasting, optimisation, and situational awareness in various operational scenarios.</t>
  </si>
  <si>
    <t>Flexstore (Discovery)</t>
  </si>
  <si>
    <t>13 months</t>
  </si>
  <si>
    <t>11 months</t>
  </si>
  <si>
    <t>10 months</t>
  </si>
  <si>
    <t>17 months</t>
  </si>
  <si>
    <t>19 months</t>
  </si>
  <si>
    <t xml:space="preserve">Data referenced in the text of the FY25 report and used to create the FY25 Balanced Scorecard. </t>
  </si>
  <si>
    <t xml:space="preserve">Supplementary data and project log for the FY25 Annual Innovation Summary Report </t>
  </si>
  <si>
    <r>
      <t xml:space="preserve">Data behind the Balanced Scorecard: </t>
    </r>
    <r>
      <rPr>
        <b/>
        <sz val="18"/>
        <color rgb="FF00598E"/>
        <rFont val="Arial"/>
        <family val="2"/>
      </rPr>
      <t>Summary of FY25 IMF</t>
    </r>
    <r>
      <rPr>
        <b/>
        <sz val="18"/>
        <rFont val="Arial"/>
        <family val="2"/>
      </rPr>
      <t xml:space="preserve"> </t>
    </r>
  </si>
  <si>
    <t>Internal</t>
  </si>
  <si>
    <t>Project developed</t>
  </si>
  <si>
    <t>Keep Warm</t>
  </si>
  <si>
    <t>External</t>
  </si>
  <si>
    <t>Non-technical Losses</t>
  </si>
  <si>
    <t>Not progressed</t>
  </si>
  <si>
    <t>Trace-Images</t>
  </si>
  <si>
    <t>StormScope</t>
  </si>
  <si>
    <t>Project Change</t>
  </si>
  <si>
    <t>AmpVantage</t>
  </si>
  <si>
    <t>THISTLE</t>
  </si>
  <si>
    <t>In review</t>
  </si>
  <si>
    <t xml:space="preserve">Heat for all </t>
  </si>
  <si>
    <t>Pole2Pole</t>
  </si>
  <si>
    <t>GFM Interaction</t>
  </si>
  <si>
    <t>SIF R2 Partner - Flexible Railway Hubs (Beta)</t>
  </si>
  <si>
    <t>Letter of Support</t>
  </si>
  <si>
    <t>GPU Accelerated Grid Optimisation</t>
  </si>
  <si>
    <t>VirtualES: DSI Pilot</t>
  </si>
  <si>
    <t>Energy Bill Impact Tool</t>
  </si>
  <si>
    <t>VOLTA – Qualitative Benchmarking and Impact Analysis</t>
  </si>
  <si>
    <t>Intra-day Dynamic Response procurement (formerly exploring the benefits of new procurement timings for dynamic services)</t>
  </si>
  <si>
    <t>Assurance of Stability</t>
  </si>
  <si>
    <t>SIF R2 Partner - BLADE (Beta)</t>
  </si>
  <si>
    <t>AI Leader Roadmap</t>
  </si>
  <si>
    <t>VOLTA - Automated Scheduling Advisor</t>
  </si>
  <si>
    <t>VOLTA - Value and Feasibility Analysis for Input Data Models</t>
  </si>
  <si>
    <t>Intelligent Multi-Functional Single-Phase Grid-Forming Inverter for Enhanced Grid Stability and Power Quality</t>
  </si>
  <si>
    <t>VOLTA - Grand Optimiser Design Philosophy</t>
  </si>
  <si>
    <t>SIF R2 Partner - REACT (Beta)</t>
  </si>
  <si>
    <t>SIF R3 Partner - SANND (Alpha)</t>
  </si>
  <si>
    <t>CSNP Decision Making Tool</t>
  </si>
  <si>
    <t>SIF R3 Partner - Look North H2 (Alpha)</t>
  </si>
  <si>
    <t>Systematic Approach to Addressing Electricity network Constraints</t>
  </si>
  <si>
    <t>Rejected</t>
  </si>
  <si>
    <t>Regional Reserve</t>
  </si>
  <si>
    <t>SIF R3 Partner - Real Time System Model</t>
  </si>
  <si>
    <t>Operational application of inertia measurement techniques</t>
  </si>
  <si>
    <t>Wind Connect</t>
  </si>
  <si>
    <t>Open Source market model</t>
  </si>
  <si>
    <t>SIF R3 Partner - Realistic Power to Gas (Alpha)</t>
  </si>
  <si>
    <t>Strategic Case for Tidal</t>
  </si>
  <si>
    <t>CrowdFlex Expected Delivery Model</t>
  </si>
  <si>
    <t>DAS - AI Situational Awareness (AI DAS analyst)</t>
  </si>
  <si>
    <t>DAS decision support</t>
  </si>
  <si>
    <t>Stability Services from Distribution Assets</t>
  </si>
  <si>
    <t>Data Centres</t>
  </si>
  <si>
    <t>Regulation Navigator</t>
  </si>
  <si>
    <t>Green Ammonia Plant</t>
  </si>
  <si>
    <t>FastTrack</t>
  </si>
  <si>
    <t>SIF RAPID (Discovery) Partner</t>
  </si>
  <si>
    <t>Centre of Excellence for Power System Innovation</t>
  </si>
  <si>
    <t>Real Time System Model NIA</t>
  </si>
  <si>
    <t>BluePrint</t>
  </si>
  <si>
    <t>TOTEM 3</t>
  </si>
  <si>
    <t>Early Signs of Oscillation Events</t>
  </si>
  <si>
    <t>Energy System Nexus</t>
  </si>
  <si>
    <t>NextNet - Scaling Up Innovation for the Next Generation of GB Electricity High Voltage Network 2035-50’</t>
  </si>
  <si>
    <t>SuperNode - European Innovation Council’s Strategic Technologies for Europe Platform (STEP) Scale Up scheme.</t>
  </si>
  <si>
    <t>Data Centres and Grid Stability</t>
  </si>
  <si>
    <t>Intelligent Fault Current Limiting</t>
  </si>
  <si>
    <t>Power-Communication Network Resilience</t>
  </si>
  <si>
    <t>AI-Based Wind Forecasting</t>
  </si>
  <si>
    <t>Project Kuiper</t>
  </si>
  <si>
    <t>WELLNESS Letter of Support</t>
  </si>
  <si>
    <t>System Strength</t>
  </si>
  <si>
    <t>Transformer Energisation Response for Resilience (NIA Partner)</t>
  </si>
  <si>
    <t>Grid Synth</t>
  </si>
  <si>
    <t>iFRAMES - Intelligent Energy Management System</t>
  </si>
  <si>
    <t>Hybrid Power Systems in Commercial Settings</t>
  </si>
  <si>
    <t>Letter of Support for Digital Spine with SPEN and Network Rail</t>
  </si>
  <si>
    <t>Letter of Support Virtual Control Room</t>
  </si>
  <si>
    <t>Letter of Support for Bulk Dispatch Investigation</t>
  </si>
  <si>
    <t>Letter of Support for Smart Data Hub in Cognitive Networks</t>
  </si>
  <si>
    <t>Precision Demand Estimates from LV Data</t>
  </si>
  <si>
    <t>Project VOLT SIF Discovery (MILES)</t>
  </si>
  <si>
    <t>Climate Resiliant Heat Electrification</t>
  </si>
  <si>
    <t>European Research Project on Grid-Forming Converters and Grid Data Analytics</t>
  </si>
  <si>
    <t>Holistic Market Analysis</t>
  </si>
  <si>
    <t>Offline Oscillation Analysis Tool</t>
  </si>
  <si>
    <t>Delivering ancillary services from green hydrogen production in the UK national electrical grid</t>
  </si>
  <si>
    <t>Whole system data strategy</t>
  </si>
  <si>
    <t>Increase the terresterial albedo and produce solar energy</t>
  </si>
  <si>
    <t>Local energy market model to manage network constraints</t>
  </si>
  <si>
    <t>Grid connections</t>
  </si>
  <si>
    <t>Utilising Wasted Energy in the Gas/Hydrogen Network</t>
  </si>
  <si>
    <t>Hydrogen Powered Ships</t>
  </si>
  <si>
    <t>SIF: Data centres as a flex idea for balancing</t>
  </si>
  <si>
    <t>Unlocking Carbon Capture Potential: A visual approach to networks and opportunities</t>
  </si>
  <si>
    <t>SIF - Energy Flexibility Certificates</t>
  </si>
  <si>
    <t>Parallel Computing</t>
  </si>
  <si>
    <t>Local renewably powered non-bio synthesis</t>
  </si>
  <si>
    <t>Data exchanges and standardisation for local whole system strategies (SIF Beta Partner)</t>
  </si>
  <si>
    <t>Locational Response Optimisation</t>
  </si>
  <si>
    <t>DSO Sadales Tikls / Latvia</t>
  </si>
  <si>
    <t>Space+ Visual Asset Managing</t>
  </si>
  <si>
    <t>Exploring Dynamic DUoS</t>
  </si>
  <si>
    <t>Synergies between local flexibility market and wholesale cost</t>
  </si>
  <si>
    <t>AI Overload Forecasting</t>
  </si>
  <si>
    <t>Stretching the network</t>
  </si>
  <si>
    <t>Cooper and Streetwork: Synergies and Challenges</t>
  </si>
  <si>
    <t>Data behind DFES reports</t>
  </si>
  <si>
    <t xml:space="preserve">WEBCO - Water Energy Behavioural Consumption </t>
  </si>
  <si>
    <t>Grid Stability</t>
  </si>
  <si>
    <t>Drone Systems Lab</t>
  </si>
  <si>
    <t>Natural Hydrogen - Satellite Mapping</t>
  </si>
  <si>
    <t>ConnectFlow</t>
  </si>
  <si>
    <t>AI-CON: Streamlining Connection Offer with AI</t>
  </si>
  <si>
    <t>GridSwift: AI Powered Connections</t>
  </si>
  <si>
    <t>Machine-Efficient Connection Assessment (MECA)</t>
  </si>
  <si>
    <t>AI Network Analysis</t>
  </si>
  <si>
    <t>Connections automation: AI Discovery</t>
  </si>
  <si>
    <t>ConnectAI: AI-Enhanced Connection Offer System</t>
  </si>
  <si>
    <t>AWS &amp; Digital Catapult AI Connections</t>
  </si>
  <si>
    <t>EIP100 - AI for Connection Offers</t>
  </si>
  <si>
    <t>AI-Driven HV Connection Offer Generation</t>
  </si>
  <si>
    <t>AI Feasibility for Network Connection Requests</t>
  </si>
  <si>
    <t>AI-enabled platform for automated connection assessments</t>
  </si>
  <si>
    <t>SCADA-Integrated Flood Alarms Through Digital Network Modelling</t>
  </si>
  <si>
    <t>WASAWIS (Water Safety Within Substations)</t>
  </si>
  <si>
    <t>Integration of Previsico’s connected level sensor solution</t>
  </si>
  <si>
    <t>Substation Flood Alarm Systems</t>
  </si>
  <si>
    <t>Link Box Fault Finding Devices</t>
  </si>
  <si>
    <t>SPARK: Smart Phasing Algorithms for Reliable Networks</t>
  </si>
  <si>
    <t>HV Phase Identification &amp; Verification</t>
  </si>
  <si>
    <t>: Identifying phase tracing (IPT)</t>
  </si>
  <si>
    <t>HV Phase Connectivity: Updated Probabilities and Routes</t>
  </si>
  <si>
    <t>Non-Technical losses insights</t>
  </si>
  <si>
    <t>Data and Analytics Assessment of Non-Technical Losses</t>
  </si>
  <si>
    <t>Lois: AI-powered Identification of Non-Technical Losses</t>
  </si>
  <si>
    <t>Proposal for ENA Basecamp EIP124 on Non-Technical Losses</t>
  </si>
  <si>
    <t>NOn-technical lOsS idEntification (NOOSE)</t>
  </si>
  <si>
    <t>Predictive modelling of energy theft</t>
  </si>
  <si>
    <t>Patron - AI for NTL</t>
  </si>
  <si>
    <t>Tackling Non-Technical Losses</t>
  </si>
  <si>
    <t xml:space="preserve"> Identifying non-technical losses through forensic statistics </t>
  </si>
  <si>
    <t>Modelling downstream technical &amp; non-technical losses</t>
  </si>
  <si>
    <t>NonTechnical Loss Visibility &amp; Identification System(NTLVIS)</t>
  </si>
  <si>
    <t>Data-driven Risk Identification for non-Technical losses (DRIFT)</t>
  </si>
  <si>
    <t>Found</t>
  </si>
  <si>
    <t xml:space="preserve">Localize NetZero: Bridging the gap for smaller players </t>
  </si>
  <si>
    <t>Onesee: Novel Platform for Proactive Energy Affordability Support</t>
  </si>
  <si>
    <t>Heat Connect</t>
  </si>
  <si>
    <t>Decarbonising heat for converted flats</t>
  </si>
  <si>
    <t xml:space="preserve">EIP133 - Equity in the NZT </t>
  </si>
  <si>
    <t>EquiGrid: Equity in the NZ Transition</t>
  </si>
  <si>
    <t>Community VPP</t>
  </si>
  <si>
    <t>HV Phase Connectivity Remote Inspection Solution</t>
  </si>
  <si>
    <t>Decarbonisation Transport &amp; Construction Activities</t>
  </si>
  <si>
    <t>Using Drone Technology to contribute to Net Zero Inspections</t>
  </si>
  <si>
    <t>Decarbonising Network Infrastructure Fleets</t>
  </si>
  <si>
    <t>AFRY's Strategic Plan for NGN Decarbonization</t>
  </si>
  <si>
    <t>Inspection by Satellite to reduce the use of traditional vehicles</t>
  </si>
  <si>
    <t>Decarbonising Operations with Energy as a Service</t>
  </si>
  <si>
    <t>Data set provision and visualisation combined in MooD</t>
  </si>
  <si>
    <t>Resilient DSO Forecasting via Market Data</t>
  </si>
  <si>
    <t>Project Foresight</t>
  </si>
  <si>
    <t>PANDA: Predictive Algorithms for Network Demand Assessment</t>
  </si>
  <si>
    <t xml:space="preserve">Enhanced Distribution Load Prediction </t>
  </si>
  <si>
    <t>FlexPredictor - decision support tool</t>
  </si>
  <si>
    <t>FlexPredictor</t>
  </si>
  <si>
    <t>Mitigating the Impact of Data Centres on DN Connections &amp; Loads</t>
  </si>
  <si>
    <t xml:space="preserve">Improving distribution network forecasting with market data </t>
  </si>
  <si>
    <t>Causal Networks to identify key datasets in DN loading forecasts</t>
  </si>
  <si>
    <t>Market Data for Forecasting DN Loading</t>
  </si>
  <si>
    <t>EIP113 - Market Data for Forecasting DN Loading</t>
  </si>
  <si>
    <t>IMPRESS</t>
  </si>
  <si>
    <t>GridSight: Market Data for Forecasting DN Loading</t>
  </si>
  <si>
    <t>DN Load Forecasting - data discovery &amp; solution design</t>
  </si>
  <si>
    <t>Bayesian network for power flow forecast accuracy</t>
  </si>
  <si>
    <t>Best next action VC Brain</t>
  </si>
  <si>
    <t>Vulnerable Customers Energy as a Service</t>
  </si>
  <si>
    <t>EnergY Allies Response Network 2.0 (EARN 2.0)</t>
  </si>
  <si>
    <t>Distribution pole preservative</t>
  </si>
  <si>
    <t>Maximising value of existing data for targeted intervention</t>
  </si>
  <si>
    <t>Enline - Sensorless Digital Twins Software Solution</t>
  </si>
  <si>
    <t>Holistic Asset Management (SIAM)</t>
  </si>
  <si>
    <t>Dielectric monitoring of composite core overhead conductors</t>
  </si>
  <si>
    <t>Satelytics Condition Based Monitoring for Vegetation Management.</t>
  </si>
  <si>
    <t>LegacyLink: Sensorless asset life extension</t>
  </si>
  <si>
    <t>Asset Performance Extension</t>
  </si>
  <si>
    <t>DTTM-SWAM: Enhancing Power Network Reliability and Efficiency</t>
  </si>
  <si>
    <t>Using Drone UAS Technology to extend the Life of Assets</t>
  </si>
  <si>
    <t>Smart Model for Asset Replacement Timing (SMART)</t>
  </si>
  <si>
    <t>Asset management probabilistic physics of failure modelling</t>
  </si>
  <si>
    <t>Asset Replacement Timing Optimisation (OptiART)</t>
  </si>
  <si>
    <t>Endurance: Optimising Asset Replacement Timing</t>
  </si>
  <si>
    <t>Addressing Voltage and Thermal Issues in LV Networks</t>
  </si>
  <si>
    <t xml:space="preserve">Automated Constraints Management of Future LV Networks </t>
  </si>
  <si>
    <t>LV Interventions CBA Decision Support Tool</t>
  </si>
  <si>
    <t>Proactive LV Intervention Identification Model</t>
  </si>
  <si>
    <t xml:space="preserve">Automated planning to maximise LV capacity  </t>
  </si>
  <si>
    <t>A policy support paper for LV interventions</t>
  </si>
  <si>
    <t>HoLiV - Holistic software solution to intervene at LV nodes</t>
  </si>
  <si>
    <t>AI -based LV Network Management with LCT Integration</t>
  </si>
  <si>
    <t>LV Vanguard: Leading the Charge in LV Intervention</t>
  </si>
  <si>
    <t>LV Intervention Decision Making</t>
  </si>
  <si>
    <t>LV Evaluation &amp; Decision Support (LEDS)</t>
  </si>
  <si>
    <t>Future grid: Balancing Automated Assets and Market Dynamics</t>
  </si>
  <si>
    <t>LOADIVERS: Load Optimisation And DIVERsity Solution</t>
  </si>
  <si>
    <t>Machine Learning Improved Consumer Profiles for LV Networks</t>
  </si>
  <si>
    <t>Autonomous distributed load control</t>
  </si>
  <si>
    <t>ABILITY</t>
  </si>
  <si>
    <t>Impact of smart assets on peak load and potential solutions</t>
  </si>
  <si>
    <t xml:space="preserve">360 Loading Diversity </t>
  </si>
  <si>
    <t>Predicting and reducing peaks demands</t>
  </si>
  <si>
    <t>Probabilistic load diversity and market correction</t>
  </si>
  <si>
    <t>Dynamic Energy Pricing for Flexible Distribution Network</t>
  </si>
  <si>
    <t>Re-creating Loading Diversity</t>
  </si>
  <si>
    <t>MooD Digital Energy Distribution Manager</t>
  </si>
  <si>
    <t>DSR coincident demand: modelling and mitigation</t>
  </si>
  <si>
    <t>Perceptions and Drivers of Net-Zero Heating Adoption</t>
  </si>
  <si>
    <t>Consumer Net-Zero Impact Mapping</t>
  </si>
  <si>
    <t>Trial-based Approach for Consumer Behaviour Analysis</t>
  </si>
  <si>
    <t>A new baseline for consumer energy research</t>
  </si>
  <si>
    <t>Customer Dynamics in Energy Transition</t>
  </si>
  <si>
    <t>EIP130 - Future of Energy Consumer Behaviour Changes</t>
  </si>
  <si>
    <t>Understanding Consumer Behaviours for a Just Transition</t>
  </si>
  <si>
    <t>TraNZition</t>
  </si>
  <si>
    <t xml:space="preserve">Positive Consumer Contagion for Net Zero </t>
  </si>
  <si>
    <t>Heating system choice under uncertainty</t>
  </si>
  <si>
    <t>Customer Heating Choice</t>
  </si>
  <si>
    <t>NexAInsight: Advancing Net-Zero Transitions through research</t>
  </si>
  <si>
    <t>Hitachi Energy - Modular BSP Define &amp; Design</t>
  </si>
  <si>
    <t>Bentley’s Auto-Substation Design Solution</t>
  </si>
  <si>
    <t>Full EV Challenge (FEVCHAL)</t>
  </si>
  <si>
    <t>E-Fleet Evolution: Strategic Pathways to a Fully Electric Fleet</t>
  </si>
  <si>
    <t>Scenario Modelling for EV Fleet Transition Challenges</t>
  </si>
  <si>
    <t>Understanding Challenges Associated with an Electric Fleet</t>
  </si>
  <si>
    <t>EVdence: Assessment of Network and EV Fleet Co-dependence</t>
  </si>
  <si>
    <t>Quick Power Access for DSO</t>
  </si>
  <si>
    <t>Solutions Assessment for Network Operators Fully Electric Fleets</t>
  </si>
  <si>
    <t>EV Operational Maturity &amp; Emergency model to enable EV transition</t>
  </si>
  <si>
    <t>Derisking Fleet Electrification with Energy as a Service</t>
  </si>
  <si>
    <t>SMART Recommendations for Minimised EV Fleet Risk</t>
  </si>
  <si>
    <t>Risk and Mitigation Measures for a Fully Electric Fleet</t>
  </si>
  <si>
    <t>AIRNET: Advancing Integrated Resilience via Network Energy Tech</t>
  </si>
  <si>
    <t xml:space="preserve">Designing resilient energy network topologies </t>
  </si>
  <si>
    <t>Electrification Reliability with Energy as a Service</t>
  </si>
  <si>
    <t>Res-C2C: Resilient Customer to Customer</t>
  </si>
  <si>
    <t>National Resilience Fund</t>
  </si>
  <si>
    <t>GridAdapt: Adaptive solutions in electrified communities</t>
  </si>
  <si>
    <t>Macroresilient Electrified Energy Networks(MACRESEEN)</t>
  </si>
  <si>
    <t>Green Grid Network(GGN)</t>
  </si>
  <si>
    <t>FlexiHeat: Grid Resilience with Flexible Electrified Heat Storage</t>
  </si>
  <si>
    <t>PowerPath: Standardising Electricity Distribution Connections</t>
  </si>
  <si>
    <t>et Charging during System Emergencies</t>
  </si>
  <si>
    <t>Dynamic &amp; Resilient EV Fleet Charging Tool for System Emergencies</t>
  </si>
  <si>
    <t>EVolve1 - Evolve for emergencies</t>
  </si>
  <si>
    <t xml:space="preserve">Mobile microgrids for EV charging under system emergencies </t>
  </si>
  <si>
    <t>Resilient EV Charging for Critical Fleets</t>
  </si>
  <si>
    <t>Digital Twin for Reliable EV Charging</t>
  </si>
  <si>
    <t>Resilient Fleet Recharging with Energy as a Service</t>
  </si>
  <si>
    <t>EV Fleet Charging in System Emergencies (AFRY)</t>
  </si>
  <si>
    <t>Recharge&amp;Restore</t>
  </si>
  <si>
    <t>Reliable Service with Mixed EVs and Integrated Networks</t>
  </si>
  <si>
    <t>EV Charging Under System Emergencies (EVChUSE)</t>
  </si>
  <si>
    <t>Strategy planning tool to decarbonise the fleet vehicles</t>
  </si>
  <si>
    <t>Integrated optimisation model for DNO EV fleets</t>
  </si>
  <si>
    <t>Web tool to evaluate EV charging options during blackouts</t>
  </si>
  <si>
    <t>Optimising and Simulating EV Fleet Charging in Emergencies</t>
  </si>
  <si>
    <t>Decarbonising Plant and Equipment with Energy as a Service</t>
  </si>
  <si>
    <t>Innovation from ED Civils Supplier</t>
  </si>
  <si>
    <t>Unified utility incident alert service</t>
  </si>
  <si>
    <t>HeatX</t>
  </si>
  <si>
    <t>TankX</t>
  </si>
  <si>
    <t>ImpactX</t>
  </si>
  <si>
    <t>FlexX</t>
  </si>
  <si>
    <t>Low Voltage Distribution Network Analyser</t>
  </si>
  <si>
    <t>Mitigating the impact of heat pumps and EV chargers on single phase LV feeders.</t>
  </si>
  <si>
    <t>Dynamic voltage optimisation at the distribution level</t>
  </si>
  <si>
    <t>NGED EV charging network</t>
  </si>
  <si>
    <t>Advanced Zoning Pilot - Heat Recovery Opportunity at Primary Substation</t>
  </si>
  <si>
    <t>Direct ECO Funding and Application Procedure</t>
  </si>
  <si>
    <t>Cheltenham: Marle Hill Substation Information</t>
  </si>
  <si>
    <t>Embedding Resilience - Frazer Nash</t>
  </si>
  <si>
    <t>Trapped Charge</t>
  </si>
  <si>
    <t>Stability-constrained Network Planning Tool for NetZero</t>
  </si>
  <si>
    <t>Investigating the capabilities and limitations of LLMs in modern power networks</t>
  </si>
  <si>
    <t>Role and value of electrolysers in low-carbon GB energy system-Phase 2</t>
  </si>
  <si>
    <t>Virtual Energy System Data Sharing Infrastructure (DSI) Pilot (NGET supporting part)</t>
  </si>
  <si>
    <t>Deployment of HVDC Breakers – Potential Impact on Substations</t>
  </si>
  <si>
    <t>RECYCLING OF OLD TRANSMISSION LINES ;4ZB167 – 4ZB255 Uprating - Bodelwyddan – Connahs Quay – ZAS Trail:ZAS</t>
  </si>
  <si>
    <t>CemFree Masonry Mortar and Low Carbon Concrete Blocks for GIS Building</t>
  </si>
  <si>
    <t>DCFlex</t>
  </si>
  <si>
    <t>Project STONE</t>
  </si>
  <si>
    <t>Non-SF6 in active equipment</t>
  </si>
  <si>
    <t>3d-prining - Low-carbon STrategic REplacement with Additive Manufacturing (L-STREAM)</t>
  </si>
  <si>
    <t>CONTRA (Community Outreach for Net-zero Transmission infrastructure Acceleration)</t>
  </si>
  <si>
    <t>Best Practice for Power Network Analytics</t>
  </si>
  <si>
    <t>Machine Learning Based Adaptive Protection and Optimisation Engine Selector (MAPOS)</t>
  </si>
  <si>
    <t>Shared Corridors for Net Zero power &amp; mobility</t>
  </si>
  <si>
    <t>Reducing Grid losses and releasing connection capacity</t>
  </si>
  <si>
    <t>B-UDS</t>
  </si>
  <si>
    <t>HV - CaDET (Calibrating Digital Electrical Twins)</t>
  </si>
  <si>
    <t>Quantum sensing for SF6</t>
  </si>
  <si>
    <t xml:space="preserve">High impendence fault </t>
  </si>
  <si>
    <t>Quantum computing for power systems</t>
  </si>
  <si>
    <t>IBR Condition Monitoring</t>
  </si>
  <si>
    <t>Doorstop Phase 2</t>
  </si>
  <si>
    <t>Vulnerability Visualisation Tool Phase 3 (Open Maps)</t>
  </si>
  <si>
    <t>Streamlining Vegetation Management Planning</t>
  </si>
  <si>
    <t>Immersive Learning Environments - Academii Learning Experience Platform</t>
  </si>
  <si>
    <t>3M™ E-A-Rfit™ Dual-Ear Validation System</t>
  </si>
  <si>
    <t>SSES/SSEH</t>
  </si>
  <si>
    <t xml:space="preserve">CACI - Extracting data from wayleaves documents
</t>
  </si>
  <si>
    <t>Internet Connection in remote areas or where power is down.</t>
  </si>
  <si>
    <t>Still open</t>
  </si>
  <si>
    <t xml:space="preserve">Tackling Non-Technical Losses - EA Technologies </t>
  </si>
  <si>
    <t xml:space="preserve">Non-Technical Losses Insights - ElectraLink
</t>
  </si>
  <si>
    <t xml:space="preserve">Patron - AI for Non-Technical Losses - Digital Catapult
</t>
  </si>
  <si>
    <t xml:space="preserve">Found (Non-Technical Losses) - CGI 
</t>
  </si>
  <si>
    <t xml:space="preserve">Predictive modelling of energy theft - Frontier Economics 
</t>
  </si>
  <si>
    <t xml:space="preserve">Data and Analytics Assessment of Non-Technical Losses - Itron
</t>
  </si>
  <si>
    <t xml:space="preserve">NOn-technical lOsS idEntification (NOOSE) - VT Electron
</t>
  </si>
  <si>
    <t xml:space="preserve">Identifying non-technical losses through forensic statistics - University of Edinburgh and TNEI
</t>
  </si>
  <si>
    <t>No electric to boiler</t>
  </si>
  <si>
    <t>Hebridean WEALTH</t>
  </si>
  <si>
    <t>Heat Network Flexibility Strategies</t>
  </si>
  <si>
    <t>Probabilistic Battery Modelling</t>
  </si>
  <si>
    <t>Playbook for Rapid Adoption of Energy Network Digital Twins</t>
  </si>
  <si>
    <t>Neutral Cable Critical Failure</t>
  </si>
  <si>
    <t xml:space="preserve">Pathways for decarbonising food production </t>
  </si>
  <si>
    <t>Audio visual exclusion zones</t>
  </si>
  <si>
    <t>Water filled safety barrier</t>
  </si>
  <si>
    <t>GPS locators in underground cable joints</t>
  </si>
  <si>
    <t xml:space="preserve">eFreight 2030 - Voltempo </t>
  </si>
  <si>
    <t>Energy as a Service - PowerUp</t>
  </si>
  <si>
    <t xml:space="preserve">LEO-N, R2 Beta Phase </t>
  </si>
  <si>
    <t xml:space="preserve">VIVID - R2 Beta Phase </t>
  </si>
  <si>
    <t xml:space="preserve">MaxFlex - R3 Alpha Phase 
</t>
  </si>
  <si>
    <t xml:space="preserve">SeaChange - R3 Alpha Phase </t>
  </si>
  <si>
    <t xml:space="preserve">Nature4Networks - R3 Alpha Phase  
</t>
  </si>
  <si>
    <t xml:space="preserve">Magic Dust - Enhanced Rock Weathering for CO2 Removal </t>
  </si>
  <si>
    <t>Round 4 Discovery -  Challenge 3: develop novel and replicable approaches to support rural
decarbonisation in a timely, resilient and cost-effective manner</t>
  </si>
  <si>
    <t xml:space="preserve">Nature4Networks - R3 Beta </t>
  </si>
  <si>
    <t xml:space="preserve">LEO-N 2.0 </t>
  </si>
  <si>
    <t xml:space="preserve">Cannabis Farm Identification Technology </t>
  </si>
  <si>
    <t xml:space="preserve">Improvements to SSEN's Circular Economy Methods </t>
  </si>
  <si>
    <t xml:space="preserve">Automated Data Access for High Energy Demands </t>
  </si>
  <si>
    <t xml:space="preserve">Stormgeo - post-storm predictive vegetation fault identification </t>
  </si>
  <si>
    <t>Prisma Photonics - Weather Station Data</t>
  </si>
  <si>
    <t>Project Developed</t>
  </si>
  <si>
    <t>NGRID Partners: Utility-Only Working Groups:</t>
  </si>
  <si>
    <t>In Review</t>
  </si>
  <si>
    <t>SIG - SIF Accelerator</t>
  </si>
  <si>
    <t>Not Progressed</t>
  </si>
  <si>
    <t>Enline - sensorless DLR</t>
  </si>
  <si>
    <t>Nodes &amp; Links</t>
  </si>
  <si>
    <t>EPRI projects</t>
  </si>
  <si>
    <t>ACDC RFI (NGET NIA project)</t>
  </si>
  <si>
    <t>Alternative Batteries - Dry Cell</t>
  </si>
  <si>
    <t>Self Funded</t>
  </si>
  <si>
    <t>Pylon Joints</t>
  </si>
  <si>
    <t>ASTI SSE Earthworks Specification Issue.                                Renamed to Groundworks Project</t>
  </si>
  <si>
    <t>Other</t>
  </si>
  <si>
    <t>Impact of BESS on Transformers</t>
  </si>
  <si>
    <t>Automated Routing - Basecamp (SOR)</t>
  </si>
  <si>
    <t>CASCADE</t>
  </si>
  <si>
    <t>Construction Planning Assumptions Methodology</t>
  </si>
  <si>
    <t>Substation Corrosion Monitoring</t>
  </si>
  <si>
    <t>GSP Models</t>
  </si>
  <si>
    <t>Alternative Sealing Platforms</t>
  </si>
  <si>
    <t>Hydrogen Monitoring of Assets</t>
  </si>
  <si>
    <t>Partial Discharge (PD) Monitoring Gap Analysis</t>
  </si>
  <si>
    <t>Offshore Installation Monitoring</t>
  </si>
  <si>
    <t>Transmission Network Flexibility to meet Clean Power 2030 SIF Discovery</t>
  </si>
  <si>
    <t>Marine Cables Innovation Ideas - Various</t>
  </si>
  <si>
    <t>Geospatial Solution</t>
  </si>
  <si>
    <t>Cost Reduction Trenched Cables</t>
  </si>
  <si>
    <t>Workshop with NGET on Marine Cables</t>
  </si>
  <si>
    <t>CREDO+ (cascaded risk analysis)</t>
  </si>
  <si>
    <t>AI for Power System Analysis</t>
  </si>
  <si>
    <t>The use of excavated peat in the production of whiskey</t>
  </si>
  <si>
    <t>Dissolved Gas Analysis</t>
  </si>
  <si>
    <t>Semi Autonomous Subsea Cable Repair</t>
  </si>
  <si>
    <t xml:space="preserve"> Reduction of subsea rock berm installation requirements</t>
  </si>
  <si>
    <t>Reduction or elimination in the number of spare HDDs required to be drilled in Sandford Bay</t>
  </si>
  <si>
    <t xml:space="preserve"> Digital remote monitoring and videography for commissioning activities</t>
  </si>
  <si>
    <t>Load FLow Analysis</t>
  </si>
  <si>
    <t>SCSS Partnership for EGL2 JV Project with supplier dashboards and training material supplements</t>
  </si>
  <si>
    <t>Special Protection Scheme</t>
  </si>
  <si>
    <t>Automated weather alerts and risk forecasting too</t>
  </si>
  <si>
    <t>Super Conductors (Fault Current Limtation)</t>
  </si>
  <si>
    <t>Concrete crack measurement by drone</t>
  </si>
  <si>
    <t>Intelligent Plant LLM Condition Monitoring</t>
  </si>
  <si>
    <t>Tesla Supercharger network - partnership</t>
  </si>
  <si>
    <t>Previsico Pluvial Flood Early Alert</t>
  </si>
  <si>
    <t>Substation Proximity Planning Alert System</t>
  </si>
  <si>
    <t>Replacement Reverse Power Relay</t>
  </si>
  <si>
    <t>Green hydrogen powered generators to replace temporary diesel generators for network resilience and off-grid BEV charging, part of your pathway to achieving Net Zero by 2028.</t>
  </si>
  <si>
    <t>Chargepoint Navigator</t>
  </si>
  <si>
    <t>Equipment Unique ID</t>
  </si>
  <si>
    <t>Wheel Check system</t>
  </si>
  <si>
    <t>Proximity immobiliser / sensor</t>
  </si>
  <si>
    <t xml:space="preserve">B.E Training </t>
  </si>
  <si>
    <t>HV Visnets</t>
  </si>
  <si>
    <t>GenAI chat bot for Procurement Act compliance</t>
  </si>
  <si>
    <t>Movement Reminder</t>
  </si>
  <si>
    <t>Climate AI</t>
  </si>
  <si>
    <t xml:space="preserve">Utility Strike Avoidance </t>
  </si>
  <si>
    <t>Remote Link Box Monitoring and Switching</t>
  </si>
  <si>
    <t>HV Voltage Constraint Management</t>
  </si>
  <si>
    <t>LV Voltage Constraint Management</t>
  </si>
  <si>
    <t>Enhanced Drones</t>
  </si>
  <si>
    <t>LaserCut</t>
  </si>
  <si>
    <t xml:space="preserve">Local Net Zero - Opportunity Finder </t>
  </si>
  <si>
    <t>AI Energy System DNO</t>
  </si>
  <si>
    <t>Coordinated, Flexible and Highly Interoperable Distribution System Substations for Resilient and Secure Large-scale Integration of Renewable Energy Sources (FlexDSS)</t>
  </si>
  <si>
    <t>Cutting equipment</t>
  </si>
  <si>
    <t>GPS for Pot-ends</t>
  </si>
  <si>
    <t xml:space="preserve">Secondary sub station sign </t>
  </si>
  <si>
    <t>Cut Electronic device protection and energy source</t>
  </si>
  <si>
    <t>High power Grid Scale flywheel energy storage</t>
  </si>
  <si>
    <t>Yessun</t>
  </si>
  <si>
    <t>Advanced Fire Alarm Cum Electric Supply Disconnect System</t>
  </si>
  <si>
    <t>WireWatch - OHL Collision Avoidance</t>
  </si>
  <si>
    <t>substation Records</t>
  </si>
  <si>
    <t xml:space="preserve">Automated DER generation pipeline tracker. </t>
  </si>
  <si>
    <t>Virtual Connections Customer Service Agent</t>
  </si>
  <si>
    <t>Net Zero Termination Project - Phase 2</t>
  </si>
  <si>
    <t>Jointers glove bag-knee pad.</t>
  </si>
  <si>
    <t>Smart Route Enhance</t>
  </si>
  <si>
    <t>Green Home Support Service (GHSS) V2</t>
  </si>
  <si>
    <t>LV Voltage &amp; Load smoothing unit</t>
  </si>
  <si>
    <t>Trinity NIA</t>
  </si>
  <si>
    <t>CommsConnect NIA stage</t>
  </si>
  <si>
    <t>Ohme MVP</t>
  </si>
  <si>
    <t>Cognni - Insights</t>
  </si>
  <si>
    <t>Kelvatek Linesight</t>
  </si>
  <si>
    <t>Workshop in a box</t>
  </si>
  <si>
    <t>Smart Video Detection</t>
  </si>
  <si>
    <t>AOS - Alvin2 on steroids</t>
  </si>
  <si>
    <t>Spring (Europe) LV fault location fast follow</t>
  </si>
  <si>
    <t>Vehicle Charging from remote Sub Stations</t>
  </si>
  <si>
    <t xml:space="preserve">Powerbanks for E-Vans </t>
  </si>
  <si>
    <t>To Ease Voltage Recorder Complaints</t>
  </si>
  <si>
    <t xml:space="preserve">On the LOV page it would be great if FSS's had the ability to see the years of service for their team. </t>
  </si>
  <si>
    <t>Nodum charge beam</t>
  </si>
  <si>
    <t>Bird diverters / cable ties</t>
  </si>
  <si>
    <t>nationwide awareness of the work we do</t>
  </si>
  <si>
    <t>Laser Measures for Surveyors</t>
  </si>
  <si>
    <t>LV Autoquote Discovery</t>
  </si>
  <si>
    <t>LV Interventions</t>
  </si>
  <si>
    <t>Chronic Disease Awareness</t>
  </si>
  <si>
    <t>Pallet Strap</t>
  </si>
  <si>
    <t>Automated Stretch Film Packing</t>
  </si>
  <si>
    <t>Proximity Sensors</t>
  </si>
  <si>
    <t xml:space="preserve">Sickness </t>
  </si>
  <si>
    <t>Purge of mobile phones</t>
  </si>
  <si>
    <t>Virtual Island</t>
  </si>
  <si>
    <t>Indus 2.0 (NIA)</t>
  </si>
  <si>
    <t>MoneyPenny Gen AI tool</t>
  </si>
  <si>
    <t>Mobile STATCOM</t>
  </si>
  <si>
    <t>Field staff existing reports check app</t>
  </si>
  <si>
    <t>Substation Storage</t>
  </si>
  <si>
    <t>Pole Mounted RMU</t>
  </si>
  <si>
    <t>Link box lid tether</t>
  </si>
  <si>
    <t>Grid Friendly DSR</t>
  </si>
  <si>
    <t>Low Hanging Conductor Sensor</t>
  </si>
  <si>
    <t>ID Card holder</t>
  </si>
  <si>
    <t>Public Safety Interactive Learning Models</t>
  </si>
  <si>
    <t>Digital Twins</t>
  </si>
  <si>
    <t>UKPN Market Place</t>
  </si>
  <si>
    <t>Overhead Line Asset Surveys</t>
  </si>
  <si>
    <t>Feedback form</t>
  </si>
  <si>
    <t>Optimised Post fault Maintenance</t>
  </si>
  <si>
    <t>Hot Wiring</t>
  </si>
  <si>
    <t>NGED's NIA HI-5 Time to Failure</t>
  </si>
  <si>
    <t>SIF R4 Reducing grid losses</t>
  </si>
  <si>
    <t>SIF R4 Smart Traction BSPs</t>
  </si>
  <si>
    <t>SIF R4 Securing Hospital Electrification Flexibility (SHELF)</t>
  </si>
  <si>
    <t>SIF R4 Utilising Reserve System Surplus</t>
  </si>
  <si>
    <t>SIF R4 Heat for All</t>
  </si>
  <si>
    <t>Battery Modelling</t>
  </si>
  <si>
    <t>SIF R4 Smart Hydrogen</t>
  </si>
  <si>
    <t>SIF R4 Greater heat flexibility</t>
  </si>
  <si>
    <t>W3W Substations</t>
  </si>
  <si>
    <t>SIF R4 Voltage Control using DER</t>
  </si>
  <si>
    <t>SIF R4 Discovering and utilising Domestic Storage</t>
  </si>
  <si>
    <t>SIF R4 Commercial flexibility envelopes for Optimal Network Management</t>
  </si>
  <si>
    <t>SIF R4 Wavefind</t>
  </si>
  <si>
    <t>Central Compliance Management Solution</t>
  </si>
  <si>
    <t>Databricks AI Use Cases</t>
  </si>
  <si>
    <t>Phase Balancing Virtual Power Plant</t>
  </si>
  <si>
    <t>GRID: Governing Resilient Interoperable Data</t>
  </si>
  <si>
    <t>Help directory</t>
  </si>
  <si>
    <t xml:space="preserve">Distribution transformers with on-load tapchangers.  </t>
  </si>
  <si>
    <t>Email Signatures</t>
  </si>
  <si>
    <t>Tool rucksack</t>
  </si>
  <si>
    <t>update/clarify How to Copy and Clear Planned Costs for Individual Project SAP info sheet</t>
  </si>
  <si>
    <t>Service termination inspection by customers</t>
  </si>
  <si>
    <t>AI For Categorising items raised in Airline</t>
  </si>
  <si>
    <t>Commercial advertising space and cosmetic improvement of central London main substations</t>
  </si>
  <si>
    <t>Faults Foto Facility</t>
  </si>
  <si>
    <t>Seeing Cables</t>
  </si>
  <si>
    <t>UKPN-UoR collaboration</t>
  </si>
  <si>
    <t xml:space="preserve">SIF R4 Hot Chips </t>
  </si>
  <si>
    <t>SIF R4 Conductor</t>
  </si>
  <si>
    <t>SIF R4 SHARED: Smart Hydrogen and Resilient Energy Decarbonisation</t>
  </si>
  <si>
    <t>SIF R4 Super DuPPR: Dual Purpose Power Reserves</t>
  </si>
  <si>
    <t>New IPR section to improve customer service</t>
  </si>
  <si>
    <t>Safety Mascot</t>
  </si>
  <si>
    <t>Better department co-operation</t>
  </si>
  <si>
    <t>digital &amp; collaborative safety training</t>
  </si>
  <si>
    <t>Innovating our innovation governance</t>
  </si>
  <si>
    <t>Development and Testing of a 132kV XLPE Branch Joint</t>
  </si>
  <si>
    <t>Work Planning tool (extension of cable health project)</t>
  </si>
  <si>
    <t>Snapshot Assets</t>
  </si>
  <si>
    <t>Interdependent risk based framework</t>
  </si>
  <si>
    <t>Temporary Generators - Deployment, Monitoring &amp; Control</t>
  </si>
  <si>
    <t>SIF R4C3 Improving Investment Decisions Using LAEP+</t>
  </si>
  <si>
    <t>Enhanced video and audio based pre work site assessments (BaU implementation)</t>
  </si>
  <si>
    <t xml:space="preserve">Automated Flex Dispatch on-Boarding </t>
  </si>
  <si>
    <t>Aggregate effects of emerging market signals</t>
  </si>
  <si>
    <t>Asset Maintenance Data Quality – Machine Learning &amp; AI</t>
  </si>
  <si>
    <t>SIF R4C3 FASTR</t>
  </si>
  <si>
    <t>Balancer 2.0 NIA</t>
  </si>
  <si>
    <t>SIF R4C3 Data Centre flexibility</t>
  </si>
  <si>
    <t>SIF R4C3 Decarbonising Rail – Intelligent FCL</t>
  </si>
  <si>
    <t>SAM SPLINT</t>
  </si>
  <si>
    <t>SIF R4C3 Data sharing</t>
  </si>
  <si>
    <t>Vulnerable Customers CSAT</t>
  </si>
  <si>
    <t>WIKA SF6 sensor demonstration</t>
  </si>
  <si>
    <t xml:space="preserve">Capital Programme Innovation Hub </t>
  </si>
  <si>
    <t>FAULT JOURNEY - CUSTOMER VIDEO</t>
  </si>
  <si>
    <t>ReThink</t>
  </si>
  <si>
    <t>eHGV capacity sharing - SIF Discovery</t>
  </si>
  <si>
    <t>Space Based Solar Power</t>
  </si>
  <si>
    <t>Lunch button</t>
  </si>
  <si>
    <t>AI for RAMS</t>
  </si>
  <si>
    <t>Pulse emitting electric cables</t>
  </si>
  <si>
    <t>TreeCutting Drones</t>
  </si>
  <si>
    <t>Downed conductor or lean pole detector</t>
  </si>
  <si>
    <t>Link Box Redesign</t>
  </si>
  <si>
    <t>Visibility of outages and shutdowns (work going on etc)</t>
  </si>
  <si>
    <t>Research on New Remuneration Mechanism: The Case of SF6 Strategy</t>
  </si>
  <si>
    <t>In development</t>
  </si>
  <si>
    <t>Trial of Synaptec’s Mixed Circuit Protection (MCP) Technology</t>
  </si>
  <si>
    <t xml:space="preserve">Early Signs of Oscillation Events in the GB Networks based on PMU Measurements </t>
  </si>
  <si>
    <t>Short Circuit Calculation in IBR dominated networks</t>
  </si>
  <si>
    <t>T2 NIA</t>
  </si>
  <si>
    <t>Sequence Impedence Calculations for Transmission Structures</t>
  </si>
  <si>
    <t>Intelligent Connection Explorer</t>
  </si>
  <si>
    <t>Wide Area Protection Schemes</t>
  </si>
  <si>
    <t>BIM BioConnect | BIM for Biodiversity &amp; Land Emissions Monitoring</t>
  </si>
  <si>
    <t>EIP123 - Maximising the utilisation of the transmission network</t>
  </si>
  <si>
    <t>CONTRA (Community Outreach for Net-zero TRansmission infrastructure Acceleration</t>
  </si>
  <si>
    <t>TOTEM 3 (Transmission Owner Tools for EMT Modelling)</t>
  </si>
  <si>
    <t>Streamlining new connections (Keen.ai)</t>
  </si>
  <si>
    <t>Data Sharing for Transport (HUBS)</t>
  </si>
  <si>
    <t>BIM Integration Lifecycle For Assets (BILFA)</t>
  </si>
  <si>
    <t>Lightweight Autonomous Drone Inspections</t>
  </si>
  <si>
    <t>Leak Repair Kit</t>
  </si>
  <si>
    <t>Deep Geothermal for Trigen Energy Centre</t>
  </si>
  <si>
    <t>IoT Cable Sensing for Smart Cable Monitoring System for Enhanced Resilience and Efficiency</t>
  </si>
  <si>
    <t>Device Incident Management Platform and Reporting Dashboard</t>
  </si>
  <si>
    <t>NEMEGIS</t>
  </si>
  <si>
    <t>EQUINET: Equality in Network Connectivity</t>
  </si>
  <si>
    <t>Upskilling program for Power Industry- SIF Discovery</t>
  </si>
  <si>
    <t>GCC Heat Pump Accelerator</t>
  </si>
  <si>
    <t>AgentForce</t>
  </si>
  <si>
    <t>NZIP - Net Zero Industrial Pathways</t>
  </si>
  <si>
    <t>Project DREAM</t>
  </si>
  <si>
    <t>WARMTH – Wellbeing and Resilience through Medical-Thermal Heating</t>
  </si>
  <si>
    <t>Enhancing the VEST Tool (Vulnerability in the Energy System Transition)</t>
  </si>
  <si>
    <t>Post-Quantum Cryptography</t>
  </si>
  <si>
    <t>Zero-Trust Architecture</t>
  </si>
  <si>
    <t>Wargaming and Scenario Planning</t>
  </si>
  <si>
    <t>International Cybersecurity Standards</t>
  </si>
  <si>
    <t>Fallback Core Functionality</t>
  </si>
  <si>
    <t>Harmonic Monitoring and Mitigation for Distribution Networks</t>
  </si>
  <si>
    <t>Voltage/VAr Control using Data Analytics</t>
  </si>
  <si>
    <t>Commercial V2G</t>
  </si>
  <si>
    <t>DNO-GPT: AI-powered knowledge retention and transfer platform</t>
  </si>
  <si>
    <t>Price Signal Synergy: Enhancing Smart Load Integration for
DNO</t>
  </si>
  <si>
    <t>Digital Working Demonstrator: DSO Energy Transition at Town Scale</t>
  </si>
  <si>
    <t>Secure IT/OT Convergence Architectures</t>
  </si>
  <si>
    <t>ENVISION: Non-invasivE Fault PiNpointing in LV DIstribution CableS using WIreless POwer</t>
  </si>
  <si>
    <t>Network Operational Technologies</t>
  </si>
  <si>
    <t>ESO Data Sharing Infrastructure (DSI)</t>
  </si>
  <si>
    <t>Enhanced Planning &amp; Decision Making for GB Network Operators &amp; Connectees</t>
  </si>
  <si>
    <t>Net Zero Transition Impacts</t>
  </si>
  <si>
    <t>Smart Application for Grid Optimisation in Logistics (SAGOL)</t>
  </si>
  <si>
    <t>Smart Application for Rapid EV Charging (SAREVC)</t>
  </si>
  <si>
    <t>AI for Connection Offers</t>
  </si>
  <si>
    <t>EIP126 - Optimising asset replacement timing</t>
  </si>
  <si>
    <t>EIP118 Extending the life of assets</t>
  </si>
  <si>
    <t>Maximising the Use of Existing Infrastructure</t>
  </si>
  <si>
    <t>Reducing Technical Losses</t>
  </si>
  <si>
    <t>Re-Creating Load Diversity</t>
  </si>
  <si>
    <t>Securing Hospital Electrification Flexibility (SHELF)</t>
  </si>
  <si>
    <t>LV Smart Connectors</t>
  </si>
  <si>
    <t>Arc-Flash Mitigation for Substations</t>
  </si>
  <si>
    <t xml:space="preserve">Star Delta - Live Line Manipulator </t>
  </si>
  <si>
    <t>SureDuct</t>
  </si>
  <si>
    <t>Consolidated Network Asset Register</t>
  </si>
  <si>
    <t>Smart Earthing and real time surveillance of safety Parameters</t>
  </si>
  <si>
    <t xml:space="preserve">EAVA OHL: Enhanced Asset Visibility &amp; Assessment for Overhead Lines </t>
  </si>
  <si>
    <t>Modelling PV connections</t>
  </si>
  <si>
    <t>Polux 5: NDT for Wooden Pole Strength</t>
  </si>
  <si>
    <t>TREND</t>
  </si>
  <si>
    <t>CAF Enhanced profile</t>
  </si>
  <si>
    <t>Systems Thinking for Innovation Management</t>
  </si>
  <si>
    <t>Cable Rejuvenation Pilot</t>
  </si>
  <si>
    <t>Determination of the Criticality Index for primary Substations</t>
  </si>
  <si>
    <t>FlexEdge: Data-Driven Cloud-to-Edge Computing for Scalable Near Real-Time Local Flexibility Markets</t>
  </si>
  <si>
    <t>Nexan</t>
  </si>
  <si>
    <t>Lux Research</t>
  </si>
  <si>
    <t>Gridlink (NIA)</t>
  </si>
  <si>
    <t>Flexibility Enabled New Connections</t>
  </si>
  <si>
    <t>Smartscan</t>
  </si>
  <si>
    <t>Geomatrix</t>
  </si>
  <si>
    <t>LCP toolkit</t>
  </si>
  <si>
    <t>Volt fault ph1</t>
  </si>
  <si>
    <t>Project Volt</t>
  </si>
  <si>
    <t>https://smarter.energynetworks.org/projects/10061033-nget-whole-energy-system-resilience-vulnerability-assessment-sifiesrr-rd2_discovery/</t>
  </si>
  <si>
    <t>https://smarter.energynetworks.org/projects/nget-scadent-sifwholesystem-rd1_alpha/</t>
  </si>
  <si>
    <t>A list of ideas from the IMF idea log submitted in FY25 which were marked as developed/accepted. A name-matching process has been used to exclude ideas already explicitly recorded as projects in the RIIO-2 Project Log. This log is intended to give a rough indication of projects in the pipeline for the next year.</t>
  </si>
  <si>
    <t>26 months</t>
  </si>
  <si>
    <t>24 months</t>
  </si>
  <si>
    <t>20 months</t>
  </si>
  <si>
    <t>29 months</t>
  </si>
  <si>
    <t>27 months</t>
  </si>
  <si>
    <t>60 months</t>
  </si>
  <si>
    <t>28 months</t>
  </si>
  <si>
    <t>22 months</t>
  </si>
  <si>
    <t>21 months</t>
  </si>
  <si>
    <t>41 months</t>
  </si>
  <si>
    <t>38 months</t>
  </si>
  <si>
    <t>40 months</t>
  </si>
  <si>
    <t>25 months</t>
  </si>
  <si>
    <t>44 months</t>
  </si>
  <si>
    <t>32 months</t>
  </si>
  <si>
    <t>33 months</t>
  </si>
  <si>
    <t>23 months</t>
  </si>
  <si>
    <t>46 months</t>
  </si>
  <si>
    <t>1 months</t>
  </si>
  <si>
    <t>16 months</t>
  </si>
  <si>
    <t>47 months</t>
  </si>
  <si>
    <t>43 months</t>
  </si>
  <si>
    <t>https://smarter.energynetworks.org/projects/NGED_NIA_074/</t>
  </si>
  <si>
    <t>https://smarter.energynetworks.org/projects/NPG_NIA_54/</t>
  </si>
  <si>
    <t>https://smarter.energynetworks.org/projects/NPG_SIF_011/</t>
  </si>
  <si>
    <t>https://smarter.energynetworks.org/projects/10061342/</t>
  </si>
  <si>
    <t>https://smarter.energynetworks.org/projects/NPG_SIF_012/</t>
  </si>
  <si>
    <t>https://smarter.energynetworks.org/projects/10061244/</t>
  </si>
  <si>
    <t>https://smarter.energynetworks.org/projects/NPG_SIF_008/</t>
  </si>
  <si>
    <t>https://smarter.energynetworks.org/projects/NIA2_NGET0002/</t>
  </si>
  <si>
    <t>https://smarter.energynetworks.org/projects/10056144/</t>
  </si>
  <si>
    <t>https://smarter.energynetworks.org/projects/NPG_SIF_010/</t>
  </si>
  <si>
    <t>https://smarter.energynetworks.org/projects/10061033 ; NGET/Whole Energy System Resilience Vulnerability Assessment/SIFIESRR/Rd2_Discovery/</t>
  </si>
  <si>
    <t>https://smarter.energynetworks.org/projects/NPG_SIF_009/</t>
  </si>
  <si>
    <t>https://smarter.energynetworks.org/projects/10145740/</t>
  </si>
  <si>
    <t>https://smarter.energynetworks.org/projects/N/A/</t>
  </si>
  <si>
    <t>https://smarter.energynetworks.org/projects/NPG_NIA_049/</t>
  </si>
  <si>
    <t>https://smarter.energynetworks.org/projects/10121485/</t>
  </si>
  <si>
    <t>https://smarter.energynetworks.org/projects/NPG_SIF_014/</t>
  </si>
  <si>
    <t>https://smarter.energynetworks.org/projects/NPG_SIF_013/</t>
  </si>
  <si>
    <t>https://smarter.energynetworks.org/projects/NPG_SIF_015/</t>
  </si>
  <si>
    <t>https://smarter.energynetworks.org/projects/NIA_SPEN_0095/</t>
  </si>
  <si>
    <t>https://smarter.energynetworks.org/projects/NIA_SPEN_0099/</t>
  </si>
  <si>
    <t>https://smarter.energynetworks.org/projects/10037451/</t>
  </si>
  <si>
    <t>https://smarter.energynetworks.org/projects/NIA_SPEN_0103/</t>
  </si>
  <si>
    <t>https://smarter.energynetworks.org/projects/NIA_SPEN_0110/</t>
  </si>
  <si>
    <t>https://smarter.energynetworks.org/projects/SPEN_SIF_Alpha_Equiflex/</t>
  </si>
  <si>
    <t>https://smarter.energynetworks.org/projects/NIA_SPEN_0098/</t>
  </si>
  <si>
    <t>https://smarter.energynetworks.org/projects/10079058/</t>
  </si>
  <si>
    <t>https://smarter.energynetworks.org/projects/NIA2_NGET0018/</t>
  </si>
  <si>
    <t>https://smarter.energynetworks.org/projects/NIA_SPEN_0101/</t>
  </si>
  <si>
    <t>https://smarter.energynetworks.org/projects/10061356/</t>
  </si>
  <si>
    <t>https://smarter.energynetworks.org/projects/UKRI10079052/</t>
  </si>
  <si>
    <t>https://smarter.energynetworks.org/projects/NIA_SPEN_102/</t>
  </si>
  <si>
    <t>https://smarter.energynetworks.org/projects/NPG_SIF_006/</t>
  </si>
  <si>
    <t>https://smarter.energynetworks.org/projects/SPEN_SIF_Alpha_LVOE/</t>
  </si>
  <si>
    <t>https://smarter.energynetworks.org/projects/10117774/</t>
  </si>
  <si>
    <t>https://smarter.energynetworks.org/projects/10127935/</t>
  </si>
  <si>
    <t>https://smarter.energynetworks.org/projects/10086459/</t>
  </si>
  <si>
    <t>https://smarter.energynetworks.org/projects/NIA2_NGET0005/</t>
  </si>
  <si>
    <t>https://smarter.energynetworks.org/projects/NIA2_NGET0053/</t>
  </si>
  <si>
    <t>https://smarter.energynetworks.org/projects/NIA_SSEN_0067/</t>
  </si>
  <si>
    <t>https://smarter.energynetworks.org/projects/NIA2_NGET0034/</t>
  </si>
  <si>
    <t>https://smarter.energynetworks.org/projects/NPG_SIF_007/</t>
  </si>
  <si>
    <t>https://smarter.energynetworks.org/projects/NIA2_NGET0038/</t>
  </si>
  <si>
    <t>https://smarter.energynetworks.org/projects/10061361/</t>
  </si>
  <si>
    <t>https://smarter.energynetworks.org/projects/NIA_SSEN_0073/</t>
  </si>
  <si>
    <t>https://smarter.energynetworks.org/projects/10067856/</t>
  </si>
  <si>
    <t>https://smarter.energynetworks.org/projects/NGED_NIA_077/</t>
  </si>
  <si>
    <t>https://smarter.energynetworks.org/projects/NPG_NIC_001/</t>
  </si>
  <si>
    <t>https://smarter.energynetworks.org/projects/NIA2_NGET0033/</t>
  </si>
  <si>
    <t>https://smarter.energynetworks.org/projects/BaU9/</t>
  </si>
  <si>
    <t>https://smarter.energynetworks.org/projects/NIA2_NGET0056/</t>
  </si>
  <si>
    <t>https://smarter.energynetworks.org/projects/NPG_SIF_019/</t>
  </si>
  <si>
    <t>https://smarter.energynetworks.org/projects/10128461/</t>
  </si>
  <si>
    <t>https://smarter.energynetworks.org/projects/NPG_SIF_005/</t>
  </si>
  <si>
    <t>https://smarter.energynetworks.org/projects//</t>
  </si>
  <si>
    <t>https://smarter.energynetworks.org/projects/NIA_SHET_0044/</t>
  </si>
  <si>
    <t>https://smarter.energynetworks.org/projects/10130943/</t>
  </si>
  <si>
    <t>https://smarter.energynetworks.org/projects/UKRI10079053/</t>
  </si>
  <si>
    <t>https://smarter.energynetworks.org/projects/NIA_UKPN0081/</t>
  </si>
  <si>
    <t>https://smarter.energynetworks.org/projects/BaU8/</t>
  </si>
  <si>
    <t>https://smarter.energynetworks.org/projects/NIA2_NGET0025/</t>
  </si>
  <si>
    <t>https://smarter.energynetworks.org/projects/NIA_UKPN0084/</t>
  </si>
  <si>
    <t>https://smarter.energynetworks.org/projects/INNOV_0403/</t>
  </si>
  <si>
    <t>https://smarter.energynetworks.org/projects/NIA2_NGET0071/</t>
  </si>
  <si>
    <t>https://smarter.energynetworks.org/projects/NIA_UKPN0089/</t>
  </si>
  <si>
    <t>https://smarter.energynetworks.org/projects/10084666/</t>
  </si>
  <si>
    <t>https://smarter.energynetworks.org/projects/10127702/</t>
  </si>
  <si>
    <t>https://smarter.energynetworks.org/projects/UKRI10058535/</t>
  </si>
  <si>
    <t>https://smarter.energynetworks.org/projects/NIA_UKPN0087/</t>
  </si>
  <si>
    <t>https://smarter.energynetworks.org/projects/INNOV_0447/</t>
  </si>
  <si>
    <t>https://smarter.energynetworks.org/projects/10120244/</t>
  </si>
  <si>
    <t>https://smarter.energynetworks.org/projects/NPG_SIF_002/</t>
  </si>
  <si>
    <t>https://smarter.energynetworks.org/projects/NIA_SPEN_0085/</t>
  </si>
  <si>
    <t>https://smarter.energynetworks.org/projects/NIA_UKPN0086/</t>
  </si>
  <si>
    <t>https://smarter.energynetworks.org/projects/10061355/</t>
  </si>
  <si>
    <t>https://smarter.energynetworks.org/projects/NPG_SIF_001/</t>
  </si>
  <si>
    <t>https://smarter.energynetworks.org/projects/NIA2_NGET0037/</t>
  </si>
  <si>
    <t>https://smarter.energynetworks.org/projects/NIA2_NGET0077/</t>
  </si>
  <si>
    <t>https://smarter.energynetworks.org/projects/10061341/</t>
  </si>
  <si>
    <t>https://smarter.energynetworks.org/projects/10061243/</t>
  </si>
  <si>
    <t>https://smarter.energynetworks.org/projects/10061245/</t>
  </si>
  <si>
    <t>https://smarter.energynetworks.org/projects/UKRI10051585/</t>
  </si>
  <si>
    <t>https://smarter.energynetworks.org/projects/NIA_UKPN0103/</t>
  </si>
  <si>
    <t>https://smarter.energynetworks.org/projects/10061710/</t>
  </si>
  <si>
    <t>https://smarter.energynetworks.org/projects/NIA_SPEN_0081/</t>
  </si>
  <si>
    <t>https://smarter.energynetworks.org/projects/NIA2_NGET0016/</t>
  </si>
  <si>
    <t>https://smarter.energynetworks.org/projects/NIA2_NGET0004/</t>
  </si>
  <si>
    <t>https://smarter.energynetworks.org/projects/NGED_NIA_076/</t>
  </si>
  <si>
    <t>https://smarter.energynetworks.org/projects/NGED_NIA_075/</t>
  </si>
  <si>
    <t>https://smarter.energynetworks.org/projects/INO_0392/</t>
  </si>
  <si>
    <t>https://smarter.energynetworks.org/projects/NIA2_NGET0028/</t>
  </si>
  <si>
    <t>https://smarter.energynetworks.org/projects/NIA2_NGET0067/</t>
  </si>
  <si>
    <t>https://smarter.energynetworks.org/projects/NIA2_NGET0049/</t>
  </si>
  <si>
    <t>https://smarter.energynetworks.org/projects/NIA_UKPN0083/</t>
  </si>
  <si>
    <t>https://smarter.energynetworks.org/projects/NIA2_NGET0030/</t>
  </si>
  <si>
    <t>https://smarter.energynetworks.org/projects/NIA_UKPN0090/</t>
  </si>
  <si>
    <t>https://smarter.energynetworks.org/projects/NIA2_NGET0043/</t>
  </si>
  <si>
    <t>https://smarter.energynetworks.org/projects/INO_1362/</t>
  </si>
  <si>
    <t>https://smarter.energynetworks.org/projects/10067854/</t>
  </si>
  <si>
    <t>https://smarter.energynetworks.org/projects/INNOV_078/</t>
  </si>
  <si>
    <t>https://smarter.energynetworks.org/projects/INNO_0484/</t>
  </si>
  <si>
    <t>https://smarter.energynetworks.org/projects/INNOV_0333/</t>
  </si>
  <si>
    <t>https://smarter.energynetworks.org/projects/NIA2_NGET0039/</t>
  </si>
  <si>
    <t>https://smarter.energynetworks.org/projects/NIA_SSEN_0071/</t>
  </si>
  <si>
    <t>https://smarter.energynetworks.org/projects/NIA2_NGET0079/</t>
  </si>
  <si>
    <t>https://smarter.energynetworks.org/projects/NIA2_NGET0017/</t>
  </si>
  <si>
    <t>https://smarter.energynetworks.org/projects/NIA2_NGET0052/</t>
  </si>
  <si>
    <t>https://smarter.energynetworks.org/projects/NIA2_NGET0019/</t>
  </si>
  <si>
    <t>https://smarter.energynetworks.org/projects/NIA_SSEN_0069/</t>
  </si>
  <si>
    <t>https://smarter.energynetworks.org/projects/NIA2_NGET0065/</t>
  </si>
  <si>
    <t>https://smarter.energynetworks.org/projects/NIA2_NGET0015/</t>
  </si>
  <si>
    <t>https://smarter.energynetworks.org/projects/10053641/</t>
  </si>
  <si>
    <t>https://smarter.energynetworks.org/projects/NIA_SHET_0043/</t>
  </si>
  <si>
    <t>https://smarter.energynetworks.org/projects/NIA2_NGET0044/</t>
  </si>
  <si>
    <t>https://smarter.energynetworks.org/projects/NIA2_NGET0059/</t>
  </si>
  <si>
    <t>https://smarter.energynetworks.org/projects/NIA2_NGET0066/</t>
  </si>
  <si>
    <t>https://smarter.energynetworks.org/projects/NIA_UKPN0102/</t>
  </si>
  <si>
    <t>https://smarter.energynetworks.org/projects/NIA_UKPN0101/</t>
  </si>
  <si>
    <t>https://smarter.energynetworks.org/projects/NIA2_NGET0061/</t>
  </si>
  <si>
    <t>https://smarter.energynetworks.org/projects/NIA_UKPN0106/</t>
  </si>
  <si>
    <t>https://smarter.energynetworks.org/projects/NGED_NIA_078/</t>
  </si>
  <si>
    <t>https://smarter.energynetworks.org/projects/NIA2_NGET0045/</t>
  </si>
  <si>
    <t>https://smarter.energynetworks.org/projects/INNOV_128/</t>
  </si>
  <si>
    <t>https://smarter.energynetworks.org/projects/INNOV_0373/</t>
  </si>
  <si>
    <t>https://smarter.energynetworks.org/projects/NIA_UKPN0092/</t>
  </si>
  <si>
    <t>https://smarter.energynetworks.org/projects/10061387/</t>
  </si>
  <si>
    <t>https://smarter.energynetworks.org/projects/10086458/</t>
  </si>
  <si>
    <t>https://smarter.energynetworks.org/projects/10086034/</t>
  </si>
  <si>
    <t>https://smarter.energynetworks.org/projects/10086622/</t>
  </si>
  <si>
    <t>https://smarter.energynetworks.org/projects/10086429/</t>
  </si>
  <si>
    <t>https://smarter.energynetworks.org/projects/10037467/</t>
  </si>
  <si>
    <t>https://smarter.energynetworks.org/projects/NIA_UKPN0104/</t>
  </si>
  <si>
    <t>https://smarter.energynetworks.org/projects/10130442/</t>
  </si>
  <si>
    <t>https://smarter.energynetworks.org/projects/10061309/</t>
  </si>
  <si>
    <t>https://smarter.energynetworks.org/projects/INNOV_0384/</t>
  </si>
  <si>
    <t>https://smarter.energynetworks.org/projects/INO_116/</t>
  </si>
  <si>
    <t>https://smarter.energynetworks.org/projects/NIA2_NGET0048/</t>
  </si>
  <si>
    <t>https://smarter.energynetworks.org/projects/NIA_SSEN_0070/</t>
  </si>
  <si>
    <t>https://smarter.energynetworks.org/projects/INNOV_04444/</t>
  </si>
  <si>
    <t>https://smarter.energynetworks.org/projects/10037453/</t>
  </si>
  <si>
    <t>https://smarter.energynetworks.org/projects/UKRI10084569/</t>
  </si>
  <si>
    <t>https://smarter.energynetworks.org/projects/NGET/Eye_in_the_Sky/SIFDataDigitalisation/Rd1_Alpha/</t>
  </si>
  <si>
    <t>https://smarter.energynetworks.org/projects/NIA_SHET_0035/</t>
  </si>
  <si>
    <t>https://smarter.energynetworks.org/projects/INNOV_0426/</t>
  </si>
  <si>
    <t>https://smarter.energynetworks.org/projects/NIA_UKPN0091/</t>
  </si>
  <si>
    <t>https://smarter.energynetworks.org/projects/NIA2_NGET0035/</t>
  </si>
  <si>
    <t>https://smarter.energynetworks.org/projects/NIA2_NGET0001/</t>
  </si>
  <si>
    <t>https://smarter.energynetworks.org/projects/NIA_SHET_0048/</t>
  </si>
  <si>
    <t>https://smarter.energynetworks.org/projects/10085870/</t>
  </si>
  <si>
    <t>https://smarter.energynetworks.org/projects/BaU10/</t>
  </si>
  <si>
    <t>https://smarter.energynetworks.org/projects/INNOV_161/</t>
  </si>
  <si>
    <t>https://smarter.energynetworks.org/projects/NIA2_NGET0040/</t>
  </si>
  <si>
    <t>https://smarter.energynetworks.org/projects/NIA2_NGET0014/</t>
  </si>
  <si>
    <t>https://smarter.energynetworks.org/projects/NIA_UKPN0100/</t>
  </si>
  <si>
    <t>https://smarter.energynetworks.org/projects/NIA2_NGET0032/</t>
  </si>
  <si>
    <t>https://smarter.energynetworks.org/projects/10053640/</t>
  </si>
  <si>
    <t>https://smarter.energynetworks.org/projects/NIA2_NGET0010/</t>
  </si>
  <si>
    <t>https://smarter.energynetworks.org/projects/NIA2_NGET0041/</t>
  </si>
  <si>
    <t>https://smarter.energynetworks.org/projects/NNOV_0237/</t>
  </si>
  <si>
    <t>https://smarter.energynetworks.org/projects/NIA_SPEN_0087/</t>
  </si>
  <si>
    <t>https://smarter.energynetworks.org/projects/NIA_ENWL_039/</t>
  </si>
  <si>
    <t>https://smarter.energynetworks.org/projects/NIA_SSEN_0075/</t>
  </si>
  <si>
    <t>https://smarter.energynetworks.org/projects/10061338/</t>
  </si>
  <si>
    <t>https://smarter.energynetworks.org/projects/10061568/</t>
  </si>
  <si>
    <t>https://smarter.energynetworks.org/projects/NIA2_NGET0013/</t>
  </si>
  <si>
    <t>https://smarter.energynetworks.org/projects/NIA2_NGET0020/</t>
  </si>
  <si>
    <t>https://smarter.energynetworks.org/projects/INNOV_0354/</t>
  </si>
  <si>
    <t>https://smarter.energynetworks.org/projects/INNOV_0193/</t>
  </si>
  <si>
    <t>https://smarter.energynetworks.org/projects/INO_1291C/</t>
  </si>
  <si>
    <t>https://smarter.energynetworks.org/projects/10055401/</t>
  </si>
  <si>
    <t>https://smarter.energynetworks.org/projects/NIA2_NGET0021/</t>
  </si>
  <si>
    <t>https://smarter.energynetworks.org/projects/NIA2_NGET0070/</t>
  </si>
  <si>
    <t>https://smarter.energynetworks.org/projects/NIA_SPEN_0091/</t>
  </si>
  <si>
    <t>https://smarter.energynetworks.org/projects/10060423/</t>
  </si>
  <si>
    <t>https://smarter.energynetworks.org/projects/NGET/SCOHL/SIFIESRR/Rd2_Discovery/</t>
  </si>
  <si>
    <t>https://smarter.energynetworks.org/projects/10055259/</t>
  </si>
  <si>
    <t>https://smarter.energynetworks.org/projects/INNOV_327/</t>
  </si>
  <si>
    <t>https://smarter.energynetworks.org/projects/NIA_SPEN_0102/</t>
  </si>
  <si>
    <t>https://smarter.energynetworks.org/projects/INNOV_003/</t>
  </si>
  <si>
    <t>https://smarter.energynetworks.org/projects/NIA_SHET_0041/</t>
  </si>
  <si>
    <t>https://smarter.energynetworks.org/projects/NIA_SHET_0045 /</t>
  </si>
  <si>
    <t>https://smarter.energynetworks.org/projects/10061343/</t>
  </si>
  <si>
    <t>https://smarter.energynetworks.org/projects/11061098; NGET/SF6 Whole Life Strategy/SIFIESRR/Rd2_Discovery/</t>
  </si>
  <si>
    <t>https://smarter.energynetworks.org/projects/NIA_SHET_0046 /</t>
  </si>
  <si>
    <t>https://smarter.energynetworks.org/projects/INNOV_0332/</t>
  </si>
  <si>
    <t>https://smarter.energynetworks.org/projects/INO_1291D/</t>
  </si>
  <si>
    <t>https://smarter.energynetworks.org/projects/10061572/</t>
  </si>
  <si>
    <t>https://smarter.energynetworks.org/projects/10061308/</t>
  </si>
  <si>
    <t>https://smarter.energynetworks.org/projects/NIA_SSEN_0068/</t>
  </si>
  <si>
    <t>https://smarter.energynetworks.org/projects/NIA_SPEN_0093/</t>
  </si>
  <si>
    <t>https://smarter.energynetworks.org/projects/NIA_SPEN_0086/</t>
  </si>
  <si>
    <t>https://smarter.energynetworks.org/projects/NIA2_NGET0022/</t>
  </si>
  <si>
    <t>https://smarter.energynetworks.org/projects/10061386/</t>
  </si>
  <si>
    <t>https://smarter.energynetworks.org/projects/10105122/</t>
  </si>
  <si>
    <t>https://smarter.energynetworks.org/projects/10105126/</t>
  </si>
  <si>
    <t>https://smarter.energynetworks.org/projects/10128804/</t>
  </si>
  <si>
    <t>https://smarter.energynetworks.org/projects/10106218/</t>
  </si>
  <si>
    <t>https://smarter.energynetworks.org/projects/10143004/</t>
  </si>
  <si>
    <t>https://smarter.energynetworks.org/projects/NIA_UKPN0105/</t>
  </si>
  <si>
    <t>https://smarter.energynetworks.org/projects/NIA_SHET_0042/</t>
  </si>
  <si>
    <t>https://smarter.energynetworks.org/projects/NIA_SHET_0052/</t>
  </si>
  <si>
    <t>https://smarter.energynetworks.org/projects/10129395/</t>
  </si>
  <si>
    <t>https://smarter.energynetworks.org/projects/NIA2_NGET0055/</t>
  </si>
  <si>
    <t>https://smarter.energynetworks.org/projects/10061569/</t>
  </si>
  <si>
    <t>https://smarter.energynetworks.org/projects/10061545/</t>
  </si>
  <si>
    <t>https://smarter.energynetworks.org/projects/10061350/</t>
  </si>
  <si>
    <t>https://smarter.energynetworks.org/projects/10085252/</t>
  </si>
  <si>
    <t>https://smarter.energynetworks.org/projects/10037143/</t>
  </si>
  <si>
    <t>https://smarter.energynetworks.org/projects/10061339/</t>
  </si>
  <si>
    <t>https://smarter.energynetworks.org/projects/NIA2_NGET0060/</t>
  </si>
  <si>
    <t>https://smarter.energynetworks.org/projects/UKRI10057667/</t>
  </si>
  <si>
    <t>https://smarter.energynetworks.org/projects/NIA2_NGET0047/</t>
  </si>
  <si>
    <t>https://smarter.energynetworks.org/projects/10059797/</t>
  </si>
  <si>
    <t>https://smarter.energynetworks.org/projects/NIA2_NGET0054/</t>
  </si>
  <si>
    <t>https://smarter.energynetworks.org/projects/NIA2_NGET0063/</t>
  </si>
  <si>
    <t>https://smarter.energynetworks.org/projects/10061544/</t>
  </si>
  <si>
    <t>https://smarter.energynetworks.org/projects/10061242/</t>
  </si>
  <si>
    <t>https://smarter.energynetworks.org/projects/NIA2_NGET0050/</t>
  </si>
  <si>
    <t>https://smarter.energynetworks.org/projects/NIA2_NGET0042/</t>
  </si>
  <si>
    <t>https://smarter.energynetworks.org/projects/NGED_NIA_073/</t>
  </si>
  <si>
    <t>https://smarter.energynetworks.org/projects/NIA2_NGET0023/</t>
  </si>
  <si>
    <t>https://smarter.energynetworks.org/projects/NIA2_NGET0046/</t>
  </si>
  <si>
    <t>https://smarter.energynetworks.org/projects/NPG_NIA_047/</t>
  </si>
  <si>
    <t>https://smarter.energynetworks.org/projects/NIA_SPEN_0064/</t>
  </si>
  <si>
    <t>https://smarter.energynetworks.org/projects/NIA_SPEN_0090/</t>
  </si>
  <si>
    <t>https://smarter.energynetworks.org/projects/NIA_SHET_0039/</t>
  </si>
  <si>
    <t>https://smarter.energynetworks.org/projects/NIA2_NGET0029/</t>
  </si>
  <si>
    <t>https://smarter.energynetworks.org/projects/UKRI10101698/</t>
  </si>
  <si>
    <t>https://smarter.energynetworks.org/projects/NPG_SIF_003/</t>
  </si>
  <si>
    <t>https://smarter.energynetworks.org/projects/UKRI10102926/</t>
  </si>
  <si>
    <t>https://smarter.energynetworks.org/projects/NIA_SPEN_0083/</t>
  </si>
  <si>
    <t>https://smarter.energynetworks.org/projects/10061340/</t>
  </si>
  <si>
    <t>https://smarter.energynetworks.org/projects/10061352/</t>
  </si>
  <si>
    <t>https://smarter.energynetworks.org/projects/INNOV_0408/</t>
  </si>
  <si>
    <t>https://smarter.energynetworks.org/projects/10061346/</t>
  </si>
  <si>
    <t>https://smarter.energynetworks.org/projects/10061359/</t>
  </si>
  <si>
    <t>https://smarter.energynetworks.org/projects/10085471/</t>
  </si>
  <si>
    <t>https://smarter.energynetworks.org/projects/BaU6/</t>
  </si>
  <si>
    <t>https://smarter.energynetworks.org/projects/BaU3/</t>
  </si>
  <si>
    <t>https://smarter.energynetworks.org/projects/NIA_UKPN0088/</t>
  </si>
  <si>
    <t>https://smarter.energynetworks.org/projects/NIA_SPEN_0084/</t>
  </si>
  <si>
    <t>https://smarter.energynetworks.org/projects/10061358/</t>
  </si>
  <si>
    <t>https://smarter.energynetworks.org/projects/NPG_SIF_004/</t>
  </si>
  <si>
    <t>https://smarter.energynetworks.org/projects/SPEN_NIA_11098/</t>
  </si>
  <si>
    <t>https://smarter.energynetworks.org/projects/NIA_SHET_0038/</t>
  </si>
  <si>
    <t>https://smarter.energynetworks.org/projects/NIA_SHET_0040/</t>
  </si>
  <si>
    <t>https://smarter.energynetworks.org/projects/NIA2_NGET0024/</t>
  </si>
  <si>
    <t>https://smarter.energynetworks.org/projects/NIA2_NGET0026/</t>
  </si>
  <si>
    <t>https://smarter.energynetworks.org/projects/NIA2_NGET0051/</t>
  </si>
  <si>
    <t>https://smarter.energynetworks.org/projects/NIA2_NGET0031/</t>
  </si>
  <si>
    <t>https://smarter.energynetworks.org/projects/NIA2_NGET027/</t>
  </si>
  <si>
    <t>https://smarter.energynetworks.org/projects/NGET0036/</t>
  </si>
  <si>
    <t>https://smarter.energynetworks.org/projects/NIA2_NGET0057/</t>
  </si>
  <si>
    <t>https://smarter.energynetworks.org/projects/NIA2_NGET0062/</t>
  </si>
  <si>
    <t>https://smarter.energynetworks.org/projects/NPG_NIA_046/</t>
  </si>
  <si>
    <t>https://smarter.energynetworks.org/projects/NIA2_NGET0064/</t>
  </si>
  <si>
    <t>https://smarter.energynetworks.org/projects/10103019/</t>
  </si>
  <si>
    <t>https://smarter.energynetworks.org/projects/10105895/</t>
  </si>
  <si>
    <t>https://smarter.energynetworks.org/projects/10102277/</t>
  </si>
  <si>
    <t>https://smarter.energynetworks.org/projects/10061353/</t>
  </si>
  <si>
    <t>https://smarter.energynetworks.org/projects/UKRI10102960/</t>
  </si>
  <si>
    <t>https://smarter.energynetworks.org/projects/NIA2_NGET0058/</t>
  </si>
  <si>
    <t>https://smarter.energynetworks.org/projects/10061349/</t>
  </si>
  <si>
    <t>https://smarter.energynetworks.org/projects/10061354/</t>
  </si>
  <si>
    <t>https://smarter.energynetworks.org/projects/10061360/</t>
  </si>
  <si>
    <t>https://smarter.energynetworks.org/projects/10061357/</t>
  </si>
  <si>
    <t>https://smarter.energynetworks.org/projects/10085805/</t>
  </si>
  <si>
    <t>https://smarter.energynetworks.org/projects/10061345/</t>
  </si>
  <si>
    <t>https://smarter.energynetworks.org/projects/NPG_NIA_045/</t>
  </si>
  <si>
    <t>https://smarter.energynetworks.org/projects/10061347/</t>
  </si>
  <si>
    <t>https://smarter.energynetworks.org/projects/10061348/</t>
  </si>
  <si>
    <t>https://smarter.energynetworks.org/projects/10061344/</t>
  </si>
  <si>
    <t>https://smarter.energynetworks.org/projects/10061351/</t>
  </si>
  <si>
    <t>https://smarter.energynetworks.org/projects/10103531;NGET/HIRE/SIFWSPFAR/Rd3_Discovery/</t>
  </si>
  <si>
    <t>https://smarter.energynetworks.org/projects/NIA_SHET_0036/</t>
  </si>
  <si>
    <t>https://smarter.energynetworks.org/projects/NIA_ENWL_036/</t>
  </si>
  <si>
    <t>https://smarter.energynetworks.org/projects/NIA_ENWL_040/</t>
  </si>
  <si>
    <t>https://smarter.energynetworks.org/projects/NIA_ENWL_037/</t>
  </si>
  <si>
    <t>https://smarter.energynetworks.org/projects/NIA2_NESO056/</t>
  </si>
  <si>
    <t>https://smarter.energynetworks.org/projects/NIA2_NESO059/</t>
  </si>
  <si>
    <t>https://smarter.energynetworks.org/projects/NIA2_NGESO062/</t>
  </si>
  <si>
    <t>https://smarter.energynetworks.org/projects/NIA2_NGESO066/</t>
  </si>
  <si>
    <t>https://smarter.energynetworks.org/projects/NIA2_NGESO067/</t>
  </si>
  <si>
    <t>https://smarter.energynetworks.org/projects/NIA2_NGESO069/</t>
  </si>
  <si>
    <t>https://smarter.energynetworks.org/projects/NIA2_NGESO070/</t>
  </si>
  <si>
    <t>https://smarter.energynetworks.org/projects/NIA2_NESO073/</t>
  </si>
  <si>
    <t>https://smarter.energynetworks.org/projects/NIA2_NGESO075/</t>
  </si>
  <si>
    <t>https://smarter.energynetworks.org/projects/NIA2_NGESO076/</t>
  </si>
  <si>
    <t>https://smarter.energynetworks.org/projects/NIA2_NESO078/</t>
  </si>
  <si>
    <t>https://smarter.energynetworks.org/projects/NIA2_NGESO079/</t>
  </si>
  <si>
    <t>https://smarter.energynetworks.org/projects/NIA2_NESO080/</t>
  </si>
  <si>
    <t>https://smarter.energynetworks.org/projects/NIA2_NGESO081/</t>
  </si>
  <si>
    <t>https://smarter.energynetworks.org/projects/NIA2_NGESO082/</t>
  </si>
  <si>
    <t>https://smarter.energynetworks.org/projects/NIA2_NGESO083/</t>
  </si>
  <si>
    <t>https://smarter.energynetworks.org/projects/NIA2_NESO084/</t>
  </si>
  <si>
    <t>https://smarter.energynetworks.org/projects/NIA2_NESO090/</t>
  </si>
  <si>
    <t>https://smarter.energynetworks.org/projects/NIA2_NGESO091/</t>
  </si>
  <si>
    <t>https://smarter.energynetworks.org/projects/NIA2_NESO092/</t>
  </si>
  <si>
    <t>https://smarter.energynetworks.org/projects/NIA2_NESO093/</t>
  </si>
  <si>
    <t>https://smarter.energynetworks.org/projects/NIA2_NGESO094/</t>
  </si>
  <si>
    <t>https://smarter.energynetworks.org/projects/NIA2_NESO095/</t>
  </si>
  <si>
    <t>https://smarter.energynetworks.org/projects/NIA2_NESO096/</t>
  </si>
  <si>
    <t>https://smarter.energynetworks.org/projects/NIA2_NESO097/</t>
  </si>
  <si>
    <t>https://smarter.energynetworks.org/projects/NIA2_NESO098/</t>
  </si>
  <si>
    <t>https://smarter.energynetworks.org/projects/NIA2_NESO105/</t>
  </si>
  <si>
    <t>https://smarter.energynetworks.org/projects/NIA2_NESO106/</t>
  </si>
  <si>
    <t>https://smarter.energynetworks.org/projects/NIA2_NESO108/</t>
  </si>
  <si>
    <t>https://smarter.energynetworks.org/projects/10129418/</t>
  </si>
  <si>
    <t>https://smarter.energynetworks.org/projects/10125526/</t>
  </si>
  <si>
    <t>https://smarter.energynetworks.org/projects/BaU11/</t>
  </si>
  <si>
    <t>https://smarter.energynetworks.org/projects/NIA2_NGET0080/</t>
  </si>
  <si>
    <t>https://smarter.energynetworks.org/projects/NIA_SPEN_0094/</t>
  </si>
  <si>
    <t>https://smarter.energynetworks.org/projects/NIA_SPEN_0105/</t>
  </si>
  <si>
    <t>https://smarter.energynetworks.org/projects/SIF_BLADE_Beta/</t>
  </si>
  <si>
    <t>https://smarter.energynetworks.org/projects/SIF_Hubs_Beta/</t>
  </si>
  <si>
    <t>https://smarter.energynetworks.org/projects/NIA2_NGET0068/</t>
  </si>
  <si>
    <t>https://smarter.energynetworks.org/projects/NIA2_NGET0076/</t>
  </si>
  <si>
    <t>https://smarter.energynetworks.org/projects/NIA2_NGET0069/</t>
  </si>
  <si>
    <t>https://smarter.energynetworks.org/projects/10131011/</t>
  </si>
  <si>
    <t>https://smarter.energynetworks.org/projects/NIA2_NGET0073/</t>
  </si>
  <si>
    <t>https://smarter.energynetworks.org/projects/NIA2_NGET0078/</t>
  </si>
  <si>
    <t>https://smarter.energynetworks.org/projects/NPG_NIA_050/</t>
  </si>
  <si>
    <t>https://smarter.energynetworks.org/projects/NPG_NIA_052/</t>
  </si>
  <si>
    <t>https://smarter.energynetworks.org/projects/NPG_NIA_053/</t>
  </si>
  <si>
    <t>https://smarter.energynetworks.org/projects/NIA2_NGET0085/</t>
  </si>
  <si>
    <t>https://smarter.energynetworks.org/projects/NIA2_NGET0075/</t>
  </si>
  <si>
    <t>https://smarter.energynetworks.org/projects/NIA_SSEN_0072/</t>
  </si>
  <si>
    <t>https://smarter.energynetworks.org/projects/10142974/</t>
  </si>
  <si>
    <t>https://smarter.energynetworks.org/projects/10143133/</t>
  </si>
  <si>
    <t>https://smarter.energynetworks.org/projects/10143030/</t>
  </si>
  <si>
    <t>https://smarter.energynetworks.org/projects/NIA_SSEN_0078/</t>
  </si>
  <si>
    <t>https://smarter.energynetworks.org/projects/NIA_SHET_0055/</t>
  </si>
  <si>
    <t>https://smarter.energynetworks.org/projects/NIA_SHET_0049/</t>
  </si>
  <si>
    <t>https://smarter.energynetworks.org/projects/NIA_SHET_0050/</t>
  </si>
  <si>
    <t>https://smarter.energynetworks.org/projects/NIA_SHET_0051/</t>
  </si>
  <si>
    <t>https://smarter.energynetworks.org/projects/10131749/</t>
  </si>
  <si>
    <t>https://smarter.energynetworks.org/projects/10131748/</t>
  </si>
  <si>
    <t>https://smarter.energynetworks.org/projects/10132187/</t>
  </si>
  <si>
    <t>https://smarter.energynetworks.org/projects/10132411/</t>
  </si>
  <si>
    <t>https://smarter.energynetworks.org/projects/NPG_SIF_048/</t>
  </si>
  <si>
    <t>https://smarter.energynetworks.org/projects/rural-energy-and-community-heat-reach-1/</t>
  </si>
  <si>
    <t>Project SNP Page Hyperlink</t>
  </si>
  <si>
    <t>This project explores technical innovations to increase the pool of available renewable, storage and demand side response (DSR) resources via integrated, faster and more efficient connection to the network considering resources' natural diversity and the dispatchable flexibility services they may provide.
•     This approach will rely on a combination of better use of existing and enhanced network data to enable NPg and NGESO to identify congestion, track the status and capabilities of its connection queue and a streamlined process for identifying solutions to actively manage the queue to bring innovative and flexible resources on stream.</t>
  </si>
  <si>
    <t>The data has been collated and processed by the ENA, and subsequently reviewed and analysed by ERM to support the FY25 Annual Innovation Summary Report.</t>
  </si>
  <si>
    <t>SPEN-D</t>
  </si>
  <si>
    <t xml:space="preserve">LV Prefault aims to create an operating model that enables the benefits of Prefault services to be realised, subsequently improving our CI/CML targets and OPEX costs. </t>
  </si>
  <si>
    <t xml:space="preserve">This SIF Alpha phase project prepares for increased power requirements for roadworks and other construction due to decarbonisation of mobile machinery such as diggers and rollers switching to either battery electric or hydrogen  (which may still require temporary power for electrolysers). </t>
  </si>
  <si>
    <t>This project seeks to trial an OLTC distribution transformer that will ensure that our Low Voltage (LV) network can support the connection of increasing low carbon technologies (LCTs) through voltage management.</t>
  </si>
  <si>
    <t>Phase Switch System (PSS) is a SIF Beta project that is seeking to prove at larger scale a device that will assist in reducing phase imbalance on LV networks. It will run for 3 years and engage a number of partners including UKPN.</t>
  </si>
  <si>
    <t>PRIDE combined novel governance structures with a cutting-edge digital tool that lets local authorities, energy networks and regional stakeholders collaborate to deliver local and regional decarbonisation ambitions. The digital tool support local authorities and networks to quickly and cost-effectively share detailed information to inform planning and investment activities. The governance structures then bring together local and regional stakeholders – informed by data in the digital tool – to work together to make more informed strategic decisions, accelerating net zero delivery.</t>
  </si>
  <si>
    <t>This project is focused on the roll-out of communicating and directional Fault Passage Indicators (FPI) which was proven in Pre-fix.</t>
  </si>
  <si>
    <t>This project supports the Digitalisation theme of the Innovation Strategy, using real data to validate or challenge assumptions on fault level. It has the potential to both strength the technical case for up to59m of fault level expenditure in ED2 and find justification for finding efficiencies in this expenditure.</t>
  </si>
  <si>
    <t>The project analyses the line capacity of three specified overhead line routes. The gathered data and insights within the final reports will be reviewed to evaluate potential capacity gains and their subsequent impact on current operational challenges.</t>
  </si>
  <si>
    <t>The REACH project empowers communities to make cost-effective, low-carbon energy choices. It includes an Energy Centre for localized electricity management and a Community Guidance Tool to assess decarbonisation options. The project supports renewable integration and decarbonisation through tailored resources and tools to reduce carbon emissions and optimise energy use.</t>
  </si>
  <si>
    <t>Planning Regional Infrastructure in a Digital Environment (PRIDE) combines novel governance structures with a cutting-edge digital tool that lets local authorities, energy networks and regional stakeholders collaborate to deliver local and regional decarbonisation ambitions. The digital tool supports local authorities and networks to quickly and cost-effectively share detailed information to inform planning and investment activities. The governance structure then bring together local and regional stakeholders - informed by data in the digital tool - to work together to make more informed strategic decisions, accelerating net-zero delivery. </t>
  </si>
  <si>
    <t>The REACH project empowers communities to make cost-effective, low-carbon energy choices. Its scope includes an Energy Centre for localized electricity management and a Community Guidance Tool to assess decarbonisation options.</t>
  </si>
  <si>
    <t xml:space="preserve">Complete project report will be presented to stakeholders November 19th.  The data will be utilised by DSO to support EV charging profiles.  Voltage Data can be taken from smart meters, however the Ohme data could be used as a secondary source of information while NGED/DSO has access to it.  The project highlited the need to revisit and clarify voltage complaint procedures within NGED.  </t>
  </si>
  <si>
    <t>Cross-Vector Energy Hubs can leverage the flexibility of both Electrical and Gas technologies to support the electricity system and release grid capacity via coordination of these parallel energy vectors. The project builds and demonstrates a planning and simulation toolset that evaluates the Cross-Vector Energy Hub, allowing both DNOs and prospective Energy Hub developers/owners to simulate the coordination of electrical and gas technology components. The toolset models the control of device portfolios as configured by user, quantifying the value of constraint-limitation and feasible device coordination (technical), which can then feed into assessment of the commercial value for such coordination (economic).</t>
  </si>
  <si>
    <t>Scenario Analysis for Non-domestic Network Decarbonisation (SANND) will be a software tool to visually display forecast scenarios of additional demand on electricity distribution networks at different time points based on bottom-up modelling. It will model the propensity for individual large energy users to take different decarbonisation routes and build into a whole network model.
This tool would facilitate network planners understanding of probable future network needs (how much demand, where and when). Allowing network planners to pre-emptively plan network infrastructure upgrades/ flexibility to ensure the network is ready to cost effectively support each customers decarbonisation journey.</t>
  </si>
  <si>
    <t>is project will design and implement a Multi-Vector (Gas+ Electricity) Energy Hub that optimises devices across a truly whole system solution to increase network resilience, operating efficiency, and hosting capability by coordinating: *renewable generation, *battery storage, *power to gas and gas to power, through a hydrogen electrolyser and peaking plant, *gas storage,</t>
  </si>
  <si>
    <t>DNOs require an innovative solution to accelerate net zero targets due to physical capacity constraints. A current solution to address this issue is via Active Network Management. However, information constraints and conflicting requirements can inhibit its adoption.
We will develop a tool which provides clear visibility of fractal network power flow, via a centralised vendor agnostic system to bind data-streams to a virtual network structure, while bridging various communication protocols.
This system will help unlock additional capacity by providing clearer status visibility and explore integration of powerful machine learning analysis and targeted data exchange across a Grid Supply Points (GSPs).</t>
  </si>
  <si>
    <t>GridLINK seeks to demonstrate the use of a Digital Support System (DSS) to optimise the placement and network running arrangements of smart switches which dynamically link multiple LV feeders at multiple points on the LV network. The DSS will determine the running arrangement and placement based on number of network scenarios such as enabling more connections, improving access to low voltage flexibility, and network reliability providing more capacity and resilience to support in their customers' net-zero journeys.</t>
  </si>
  <si>
    <t>The project will explore how fuel cell micro Combined Heat and Power (CHP) systems can provide UPS functionality for individual homes as well as support other nearby homes which depend on direct electrification to provide heat, power and mobility.Fuel cell technology can generate at efficiencies equivalent to the highest efficiency central generation plant even at micro-generation level. Its location within the LV network further ensures that system losses are minimised, by­ product heat can be utilised, and local balancing is more easily achieved. This results in increased resilience and lower operating costs for consumers and the energy system.</t>
  </si>
  <si>
    <t>The GeoGrid project explores the use of Geothermal Long Duration Energy Storage (LDES) to store renewable electricity as heat with Leeds University as a trial site. LDES offers a cost-effective, scalable solution that will reduce constraint on the electricity networks. By storing off-peak electricity and discharging it during peak demand periods, LDES can lower curtailment costs, reduce network congestion, and enhance grid resilience. GeoGrid will assess the commercial potential of geothermal energy storage for both the trial site and nationally across GB to provide insights regarding its wider deployment, benefiting consumers with low-cost heat while supporting decarbonization and energy security.</t>
  </si>
  <si>
    <t xml:space="preserve">Following a major gas outage incident in the Stannington area of Sheffield, Northern Powergrid gained permission from DESNZ to collect disaggregated consumption data from smart meters located in this area. This proposal is to undertake a data modelling exercise to compare the disaggregated and aggregated consumption data, ElectraLink data, registers of embedded generation and known locations of electric vehicles to train machine learning models and prediction algorithms.  
The analysis will cover 14 months of consumption data collected for 1500 smart meters within the Stannington suburb of Sheffield with a time period from November 2022 to the end December 2023. The proposal will look at identifying LCTs on disaggregated smart meter data and use that to investigate the possibility of identifying LCTs on aggregated data. </t>
  </si>
  <si>
    <t>31/0+N88/2025</t>
  </si>
  <si>
    <t xml:space="preserve">The project will explore how fuel cell micro-Combined Heat and Power (CHP) systems can provide UPS functionality for individual homes as well as support to other nearby homes which depend on direct electrification to provide heat, power and mobility. 
Fuel cell technology can generate at efficiencies equivalent to the highest efficiency central generation plant even at micro-generation level. Its location within the LV network further ensures that system losses are minimised, by­product heat can be utilised, and local balancing is more easily achieved. This results in increased resilience and lower operating costs for consumers and the energy system. </t>
  </si>
  <si>
    <t>Resilience is increasingly important as customers rely more on electricity for heatand transportation, with greatest value in rural locations that have a heightenedrisk of outage. Proliferation of Low Carbon Technologies across LV and HVsystems present opportunities, if coordinated appropriately, for delivery ofresilience services that maintain customer supply during unplanned grid outages.Previous projects have demonstrated separate approaches via LV-connected andHV-connected resilient DERs. Coordination of such solutions can enhance thevalue case of resilience. The project will compare and contrast technologies andoptimise hybrid applications of the two approaches to deliver cost-effectiveresilience to customers.</t>
  </si>
  <si>
    <t>Developing a tool which provides clear visibility of fractal flow, to unlock capacity, provide clearer status visibility and explore integration of powerful machine learning analysis and targeted data exchange across grid supply points</t>
  </si>
  <si>
    <t>As DNOs develop their distribution system operator functions, the current annual process used to forecast load at extra-high-voltage/high-voltage needs to become increasingly granular, at the monthly, weekly, daily and hourly level, to support flexibility dispatch and defer or avoid reinforcement. Moreover, the increasing prevalence of Low-voltage monitoring data enables new use cases to support network planning and the extension of flexibility markets at ED3. The Artificial Forecasting project will address these unmet needs by building innovative AI solutions to expand load forecasting capability at primary (EHV-HV) and secondary (HV-LV) substations, enabling the development of DSO functions across the sector.</t>
  </si>
  <si>
    <t>The Inform Alpha proposal is to develop a Proof Of Concept (POC) self-serve online connection tool for HV sites wishing to decarbonise their heating systems through electrification. It will include innovative optioneering functionality, considering how energy efficiency measures, flexible connections and on-site energy storage can be used to reduce necessary network reinforcement to facilitate a connection and therefore costs of connection. This will remove barriers to decarbonisation by suggesting ways to reduce connection costs and decrease connection times. At beta, it is intended to role out the functionality throughout Northern Powergrid's licence areas, and fully automate all processes.</t>
  </si>
  <si>
    <t>In this project we are revaluating the assumptions in the design and operation of demand and generation connections to the GB electricity distribution network to explore if the existing system could be utilised more efficiently. By exploiting the rich, emerging vein of high volume, real/near time energy data from both sides of the connection, can we unlock capacity and remove/manage constraints and enable swifter new-connections timelines</t>
  </si>
  <si>
    <t>As DNOs develop their distribution system operator functions, the current annual
process used to forecast load at extra-high-voltage/high-voltage needs to become
increasingly granular, at the monthly, weekly, daily and hourly level, to support
flexibility dispatch and defer or avoid reinforcement. Moreover, the increasing
prevalence of low-voltage monitoring data enables new use cases to support
network planning and the extension of flexibility markets at ED3. The Artificial
Forecasting project addresses these unmet needs by building innovative AI
solutions to expand load forecasting capability at primary (EHV-HV) and
secondary (HV-LV) substations, optimising flexibility procurement and enabling
DSO functions across the sector</t>
  </si>
  <si>
    <t xml:space="preserve">This project seeks to develop state of the art analytical techniques to address the big data aspects of LV network planning arising from the digitalisation programme. </t>
  </si>
  <si>
    <t>National Grid recently developed Consumer Building Blocks under NIA2_NGESO026 in conjunction with ERM (Element Energy), leading to publication at LSOA-level of domestic and non-domestic archetypes. These offer opportunities to DNOs to bring greater commonality across the transmission and distribution load models and to incorporate modelling improvements related to domestic and non-domestic responses to flexibility, efficiency, and LCTs. However, to adapt the non-domestic archetypes for DNO use requires incorporation of DNO specific services and considerations, and of the constraints faced by businesses in rural and urban settings. Work is also needed to develop methodologies that add regionality into the domestic archetypes by considering (for example) disposable household incomes, as the NG archetypes include uncontextualised data on household incomes.</t>
  </si>
  <si>
    <t>https://smarter.energynetworks.org/projects/npg_sif_r3a-cross-vector-hub/</t>
  </si>
  <si>
    <t>Our electricity network is exposed to the increasingly unpredictable and severe impacts brought about by climate change, like flooding and extreme heat. Typically, hard engineering solutions have been used to protect assets from problems such as flood risk. Whilst these are undeniably effective for their primary purpose, they offer no additional benefits and the materials used in their construction is extremely carbon intensive.
However, nature provides us with other options and approaches which are effective, and provide climate, biodiversity, social, and well-being benefits. Nature4Networks with GHG, Frontier Economic and SSEN will explore using nature-based solutions to safeguard our electricity networks.</t>
  </si>
  <si>
    <t>The UK's target of achieving zero-emissions shipping by 2050 is driving a substantial surge in national electrical demand. The maritime sector is notably complex with extreme diversity across ports and their users.
SeaChange is a project with EMEC, PNDC, Ricardo and Scottish and Southern Electricity Networks Distribution which will help develop a replicable, port-level investment model to explore transition scenarios.
This model will not only be used to help idnetify key network investment requirements, but also to inform and enable ports and their users to plot their most viable decarbonisation pathways.</t>
  </si>
  <si>
    <t>The decarbonisation of the marine sector is likely to drive a substantial surge in national electrical demand. The sector has a critical role in UK economy and supporting island communities, but is also complex, with huge diversity across ports and their stakeholders.
Seeking to address this challenge, SeaChange will:
- build a replicable, localised model for exploring energy transition scenarios for the sector and electricity network .
- develop a tool to understand potential maritime energy demands and considerations for optimised network investment planning
- investigate potential business models to facilitate the transition; and
- consider regulatory implications for critical national infrastructure.</t>
  </si>
  <si>
    <t>Our electricity network faces significant challenges from climate change including flooding, overheating and frequent storm-force winds. Traditional grey engineered solutions (e.g. concrete flood defences or cooling systems) are effective but carbon-intensive and provide limited additional benefits. The Nature4Networks project explores Nature-based Solutions (NbS) as innovative, sustainable and resilient alternatives for use with GB energy networks. Nature4Networks will not only deliver network resilience and reliability and financial efficiencies that positively impact customer bills. It will also deliver wider ecosystem service benefits, including flood resilience, carbon removal, biodiversity enhancement, social benefits, and asset regulation, e.g., noise abatement and temperature control.</t>
  </si>
  <si>
    <t>In some areas of Great Britain, high penetration of distribution connected generation is causing network constraints that are blocking the connection of more renewable power. Traditional network reinforcement typically has a long lead time and these delays are slowing the decarbonisation of the country's energy system.
Project UN:LOCK will explore novel market-based solutions to create capacity in constrained areas of network and allow the connection of additional generation, whilst the long-term network reinforcements are being delivered. This will create additional local economic benefit for both generators and consumers as well as accelerating progress to a net zero society.</t>
  </si>
  <si>
    <t>Electrical Losses are the difference in the energy that enters the electrical network and that which reaches consumers premises. Without intervention losses are forecast to increase with increasing electrification. They not only directly impact on customer's bill and our carbon footprint, but losses due to theft often lead to serious safety incidents. Current methods of identifying and monitoring losses are outdated and inefficient. The I-LAD project will utilise modern data techniques to improve: automating and modernising losses data collection, identification and modelling, understanding of total losses landscape improving cross sector coordination of losses interventions automating ongoing losses monitoring and measurement.</t>
  </si>
  <si>
    <t>Project LEO-N addresses the accelerating decarbonisation of major energy demands challenge by developing an innovative approach to creating an enabling environment for homes, small businesses and communities to transition to Net Zero, at pace and scale. At present, there is no clear route to guide consumers, nor is there the supporting infrastructure to support the transition at a local level. Working with all the key actors, LEO-N will build on our earlier local energy projects by adopting a systems innovation approach, to develop the tools, commercial arrangements and supporting local governance structures to drive the Net Zero transition at pace.</t>
  </si>
  <si>
    <t>VIVID will attempt to unlock the full potential of data held by the energy industry, local authorities and the third sector for the benefit for people and communities in vulnerable situations.
We will do this by developing new techniques, using existing data in a safe and secure way to identify which households would most benefit from timely and relevant offers of practical and financial support from their local authority, reputable charities, and responsible energy companies.
VIVID will also investigate the creation and maintenance of a common regional vulnerability reference system, initially for Aberdeen City, but applicable to all GB regions.</t>
  </si>
  <si>
    <t>10124552 (2)</t>
  </si>
  <si>
    <t>SeaChange SIF R3 Alpha</t>
  </si>
  <si>
    <t>https://smarter.energynetworks.org/projects/10124552-2/</t>
  </si>
  <si>
    <t>The connection request queue is at least 723GW and growing, driven by lowcarbon technologies, renewable energy and new developments. Assessing the
overall network impact from this volume of applications is challenging, making it
difficult to assess available headroom and future investment needs. FastTrack, an
AI solution, aims to simulate the impact of both small and large-scale connection
requests using data on network capacity, load, and external factors, to present a
"rolled up" view of overall demand. This will provide DNOs with risk-weighted
insights to make faster, more informed decisions on future investments, helping
network planners prioritise interventions improving delivery times.</t>
  </si>
  <si>
    <t xml:space="preserve">With increasing demand for both electrification and renewables connections, many
areas of the distribution network are approaching their capacity and will need
intervention. Traditionally, DNOs can reinforce the network or procure flexibility
services to meet these peaks. These are costly solutions that can have long lead
times. By leveraging dynamic asset ratings at scale for the first time at distribution
level, this project enables the deployment of a data-driven solution that optimises
capacity through real-time, localised weather data and asset modelling. 3DAR will
enhance network investment planning, reducing costs and ensuring long-term
resilience for faster, more efficient connections. </t>
  </si>
  <si>
    <t>As rural industries decarbonise, they may find this transition challenging. This is where Network operators can provide valuable support to help them make the right decisions. Rural networks are often characterised by radial circuits with limited capacity. These circuits are harder and more expensive to reinforce. RIDES will develop a tool to show rural industries their potential decarbonisation pathways. It will also help network companies to understand what their future investments needs will be, allowing efficient, coordinated investment by network
companies and their customers. RIDES will smooth and accelerate the path to net zero for rural industry</t>
  </si>
  <si>
    <t>NIA_SSEN_0079</t>
  </si>
  <si>
    <t>Net Zero Service Termination 2 Project</t>
  </si>
  <si>
    <t>A follow on project from the Net Zero Service Termination Project to review the captured learnings and analyse these learnings against data containing whole customer load information. The scope of the original project was to capture learnings on the sustainability of service cables and cut-outs to accommodate the increased loading because of connections from Low Carbon Technologies (LCTs).</t>
  </si>
  <si>
    <t>https://smarter.energynetworks.org/projects/nia_ssen_0079/</t>
  </si>
  <si>
    <t>NIA_SSEN_0077</t>
  </si>
  <si>
    <t>LCT Connections Readiness Indicator</t>
  </si>
  <si>
    <t>The project will look to overcome an initial barrier to Low Carbon Technology (LCT) uptake by producing Connection Readiness Indicators so customers can easily understand how ready a property is to connect an LCT, and give them the ability to request a Distribution Network Operator (DNO) proactively carry out works to upgrade fuses/cut-outs/looped services and remove the potential for delays when they eventually look to install an LCT. This will help customers avoid facing a “distress purchase” scenario where their existing heating system fails and only then are they made aware of the timescales involved in upgrading fuses/cut-outs or removing looped services. The project also aims to demonstrate how having access to data on incumbent heating systems can help DNOs improve network investment activities.</t>
  </si>
  <si>
    <t>https://smarter.energynetworks.org/projects/nia_ssen_0077/</t>
  </si>
  <si>
    <t>NIA_SSEN_0076</t>
  </si>
  <si>
    <t>Equal LCTs</t>
  </si>
  <si>
    <t>Scottish and Southern Electricity Networks Distribution SSEN) wish to facilitate a just energy system transition to net zero, and are concerned that while Low Carbon Technology (LCT) uptake, interest in energy efficiency and the use of Low Voltage (LV) flexibility is increasing, offerings of these are not available for all consumers.
Equal LCTs aims to accelerate the development of enabling propositions for hard to reach and left behind consumers (i.e. those who do not currently have other forms of help, for example through government grants or schemes or through benefits) so that all segments of society can benefit from LCTs, energy efficiency, and LV flexibility and the enabling investments being made in electricity networks as part of the energy transition.</t>
  </si>
  <si>
    <t>https://smarter.energynetworks.org/projects/nia_ssen_0076/</t>
  </si>
  <si>
    <t>MaxFlex</t>
  </si>
  <si>
    <t>To maximise flexibility on electricity networks we need to know about two key facilitators:
•Firstly, the potential for flexibility from properties
•Secondly, the potential for connection to electricity networks
Without these, operators will struggle with network planning and flexibility procurement. This could increase costs and lead to expensive demand balancing solutions; especially where local authority, industrial and commercial buildings are concerned.
MaxFlex proposes to complement existing work assessing domestic flexibility by creating Energy Flexibility Certificates; for industrial, commercial, and local authority buildings. Adding electricity network capabilities, connection arrangements, and market opportunities should reduce bills and create more efficient electricity networks.</t>
  </si>
  <si>
    <t>https://smarter.energynetworks.org/projects/10106524/</t>
  </si>
  <si>
    <t>Equal LCT (SIF Alpha)</t>
  </si>
  <si>
    <t>To meet the demand that heat pumps and other LCTs will place on the network significant reinforcement will be required, it is critical that the cost of scale of this is managed effectively.
EqualLCT will accelerate the roll out of heat pumps combined alongside energy efficiency and flexibility products to facilitate the transition to net zero while also ensuring that peak heat demand is reduced thereby reducing the levels of network reinforcement that would otherwise be needed.
Attractive commercial offerings will facilitate the net zero transition, reduce bills for customers through reduced network reinforcement costs and in home energy efficiency.</t>
  </si>
  <si>
    <t>https://smarter.energynetworks.org/projects/10145484/</t>
  </si>
  <si>
    <t>NIMBUS - Alpha R2</t>
  </si>
  <si>
    <t>NIMBUS (Network Innovation and Meteorology to Build for Sustainability) will make meteorological data e.g., rainfall, wind speeds and temperature, available at an asset-specific level of detail, and usable by energy networks to improve the ability to model and predict the impacts of weather and climate change across the whole life of a network asset.</t>
  </si>
  <si>
    <t>REACT (Rapid Evaluation Areal Connection Tool)  - Alpha R2</t>
  </si>
  <si>
    <t>INSIGHT aims to deliver a real-time alert and control system that monitors and mitigates different types of power network oscillation events. The Project will combine learnings from past events with new modelling and simulation techniques to better understand the nature of these new oscillations and how to predict and address them in network design and operation for future events.</t>
  </si>
  <si>
    <t>REACT (Rapid Evaluation Areal Connection Tool)  - Discovery R2</t>
  </si>
  <si>
    <t>The primary focus of REVISE is revisiting the current methodology for assigning overhead line ratings. The calculation process uses historical environmental data captured in the 1980s that is applied uniformly across the UK disregarding local/regional climate variations. The existing transmission network is increasingly constrained by system capacity limits exacerbated by rapidly increasing renewable integration. Improving understanding of line ratings, using latest generation high-resolution weather topographic data combined with the latest techniques for system modelling, will allow for improved targeted investment to ensure we meet demand for the connection of new renewables to the network, and deliver a secure energy system. </t>
  </si>
  <si>
    <t>This project is focused on the continuing development of innovative tools and resources for power system modelling and analysis. Following TOTEM and TOTEM Extension there is a model that can mimic large-volume power electronics and enable the formulation of mitigation measures to future-proof the GB network associated with the energy transition. TOTEM 2 will incorporate additional capabilities.</t>
  </si>
  <si>
    <t>There is a need to utilise High Temperature Low Sag (HTLS) conductors within our network as it increases the capacity of overhead line (OHL) conductors with no need for further reinforcement. Due to the composite nature of the core of HTLS conductors, traditional non-invasive inspection methods are not applicable and there is currently no method to inspect or monitor the condition of the conductor post installation. The proposed solution is to use guided wave inspection, by means of a prototype device, which works through a single transmitter/receiver where an energy wave reflection is analysed to detect defects. The prototype device will be demonstrated and aims to provide a definitive answer as to whether the inspection methodology is applicable to HTLS conductors.</t>
  </si>
  <si>
    <t>As the share of inverter-based resources, including renewable generation, increases, lower system strength can lead to uncontrolled voltage changes which can escalate to instability and risk widescale customer disconnections. To secure the Net Zero grid, Network Owners urgently need to monitor system strength conditions to implement the most effective and economic mitigations. At present, neither the requirements for system strength monitoring nor the possible hardware and digital solutions are well defined. The SYSMET Project brings together leading experts to create the pathway for confident implementation of measurement-based tools that provide comprehensive visibility of system strength status for operational decision making.</t>
  </si>
  <si>
    <t>The Blueprint project is seeking to identify key risks and uncertainties for the connection of offshore wind farms into currently constrained areas of the GB network, and to devise innovative and collaborative solutions to mitigate those risks. The solutions of interest include novel, collaborative connection methodologies and approaches to accelerate infrastructure development.</t>
  </si>
  <si>
    <t>6  months</t>
  </si>
  <si>
    <t>9  months</t>
  </si>
  <si>
    <t>Increasing flexibility is required on energy networks to manage changing demand and generation patterns. This includes reducing power consumption at system peaks (e.g. winter teatimes); and increasing power consumption at certain times to take advantage of renewable energy availability.
Consumers can benefit from providing flexibility, through reductions in in their bills and/or receiving payments for providing services to the network. However, the current offerings and their benefits are most easily accessed by more affluent and engaged customers.
Equiflex aims to remove barriers to accessing these benefits, ensuring no customers are left behind, enabling a just transition to Net Zero.</t>
  </si>
  <si>
    <t>The LVOE project focuses on innovative LV (Low Voltage) power electronic devices (LV Optimiser, Dynamic Voltage Optimiser and Smart ZigZag) designed to address voltage quality and imbalance, enabling the vast adoption of Low Carbon Technology (LCT) connections within the LV network.
LV protection relies on fuses, which are reliable but lack sensitivity. Using novel Al protection algorithms faults can be separated from LCT which traditional fuses could not. Al algorithms will also plan the location and sizing of LVOE solutions for optimal benefits.
LVOE will provide technical solutions to dynamically operate the network, allowing for the widespread introduction of LCTs.</t>
  </si>
  <si>
    <t>The Beta phase focuses on validating and integrating D-Suite technologies into standard practice. It delivers a refined LV Design Tool to support planning and investment decisions, and it conducts trials of partially rated PEDs at three sites. Key milestones include hardware procurement, factory testing, commissioning, and operational trials. The phase concludes with successful policy development, cost-benefit verification, and full integration of the design tool into business-as-usual processes.</t>
  </si>
  <si>
    <t>In progress</t>
  </si>
  <si>
    <t>58 months</t>
  </si>
  <si>
    <t>6 Months</t>
  </si>
  <si>
    <t>SIF BLADE meets the aim of SIF Round 2 Challenge 3 – improving system resilience and robustness. SIF BLADE will increase the
UK’s energy system robustness supporting efficient roll out of new infrastructure, by investigating and demonstrating how novel lowcost, low-carbon technologies can allow offshore wind farms (OWFs) to restore the onshore grid following a black out. Proving this
concept will enable accelerated roll out of OWFs to replace existing fossil fuel generators, whilst reducing any resilience issues that
this may cause.
Doing so requires significant network innovation. Innovation is required to:
· investigate and develop the ability of technology suppliers to provide the necessary novel equipment, by defining intelligent
requirements for the equipment from the network perspective;
· develop a black start methodology of restoring the onshore network from offshore wind, including how the OWF can be energised;
how in turn the energised OWF can be used to energise the onshore network; and how the restoration can be spread throughout the
onshore network, all whilst maintaining robustness of the newly energised system;
· understand the business case and market needs for black start services from OWFs;
· understand the roles and responsibilities of a wide, cross-industry range of stakeholders, from transmission system operators
(TSOs) to transmission owners (TOs) to OWF operators to technology suppliers.
Due to this cross-industry nature of the network innovation, SIF BLADE needs cooperation between network companies, generators
(OWF operators) and technical experts. The partnership brings together all these necessary stakeholders through SPEN, SSEN,
NHVDCC, Strathclyde and Carbon Trust (representing the nine OWA developers, EnBW, Equinor, Ørsted, RWE, ScottishPower
Renewables, Shell, SSE Renewables, TotalEnergies and Vattenfall), with NationGrid ESO (NGESO), Siemens Gamesa Renewable
Energy (SGRE), Siemens Energy (SE) and EDF Renewables (EDFR) as project advisers. These leading organisations will provide
an unparalleled consortium for the development of black start services from offshore wind.
Regarding users of the solutions developed in SIF BLADE:
· TOs will use the solutions to ensure their networks remain resilient whilst decarbonising, by being able to restore their networks
from offshore wind;
· TSOs will use the solutions developed in SIF BLADE to create markets and procure restoration services in the future;
· OWF operators will use the solutions to provide restoration services to the offshore and onshore network, and hence enable more
wind capacity onto the network;
· ultimately, consumers will benefit from the solutions by having a more resilient, low-cost, low-carbon grid serving their needs.</t>
  </si>
  <si>
    <t xml:space="preserve">The Alpha phase of D-Suite advanced the project from concept to implementation, fostering the LV PED market with modular, low-cost designs. It developed control, protection, design and planning tools, alongside safety documentation. Simulations assessed technical and financial benefits, identifying optimal deployment strategies. Several trial sites were selected, confirming the importance of PED placement and validating D-Suite’s potential in enhancing network performance and value.
</t>
  </si>
  <si>
    <t>Enabling a low-cost net-zero GB electricity network that is robust and secure, by demonstrating how novel technology can enable offshore wind farms to restore the onshore grid following a black out. Building on this, optimal market requirements and standard technical specifications will be developed to enable rapid commercial roll-out of this novel technology.
The overarching aim of the Black Start Demonstration from Offshore Wind (SIF BLADE) project is to bring electricity system restoration from offshore wind to commercial reality by building the necessary cross-industry understanding including onshore transmission network owners, transmission system operators, offshore wind farm operators, and technology suppliers.</t>
  </si>
  <si>
    <t>Flexible Railway Energy Hubs will demonstrate a transformative approach to accelerate the decarbonisation of the single largest electricity consumer, Network Rail. An Energy Hub is a modular microgrid solution that integrates batteries and local renewable energy with the rail traction network. By transforming the railway into a flexible electricity consumer, the project generates benefits to the electricity network and consumers by reducing wind curtailment expenses via flexibility services and reducing engineering disturbances. The project duration is 5 years and requests £8.3m SIF funding.</t>
  </si>
  <si>
    <t>36 Months</t>
  </si>
  <si>
    <t>58 Months</t>
  </si>
  <si>
    <t>SIF Black Start Demonstrator from offshore wind (SIF BLADE) - Alpha</t>
  </si>
  <si>
    <t>Not Applicable</t>
  </si>
  <si>
    <t>TBC</t>
  </si>
  <si>
    <t>Ideas marked for projects in FY (i.e.. "project developed" or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</si>
</sst>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
    <numFmt numFmtId="165" formatCode="&quot;£&quot;#,##0.00"/>
  </numFmts>
  <fonts count="24" x14ac:knownFonts="1">
    <font>
      <sz val="11"/>
      <color theme="1"/>
      <name val="Calibri"/>
      <family val="2"/>
      <scheme val="minor"/>
    </font>
    <font>
      <b/>
      <sz val="11"/>
      <color theme="0"/>
      <name val="Arial"/>
      <family val="2"/>
    </font>
    <font>
      <b/>
      <sz val="11"/>
      <color rgb="FF00598E"/>
      <name val="Arial"/>
      <family val="2"/>
    </font>
    <font>
      <sz val="11"/>
      <color theme="1"/>
      <name val="Arial"/>
      <family val="2"/>
    </font>
    <font>
      <u/>
      <sz val="11"/>
      <color theme="10"/>
      <name val="Calibri"/>
      <family val="2"/>
      <scheme val="minor"/>
    </font>
    <font>
      <sz val="11"/>
      <name val="Arial"/>
      <family val="2"/>
    </font>
    <font>
      <b/>
      <sz val="12"/>
      <color theme="1"/>
      <name val="Arial"/>
      <family val="2"/>
    </font>
    <font>
      <b/>
      <sz val="12"/>
      <color theme="0"/>
      <name val="Arial"/>
      <family val="2"/>
    </font>
    <font>
      <b/>
      <sz val="18"/>
      <name val="Arial"/>
      <family val="2"/>
    </font>
    <font>
      <b/>
      <sz val="18"/>
      <color rgb="FF00598E"/>
      <name val="Arial"/>
      <family val="2"/>
    </font>
    <font>
      <i/>
      <sz val="11"/>
      <color theme="1"/>
      <name val="Arial"/>
      <family val="2"/>
    </font>
    <font>
      <sz val="12"/>
      <color theme="1"/>
      <name val="Calibri"/>
      <family val="2"/>
      <scheme val="minor"/>
    </font>
    <font>
      <b/>
      <sz val="11"/>
      <color rgb="FF00598E"/>
      <name val="Calibri"/>
      <family val="2"/>
      <scheme val="minor"/>
    </font>
    <font>
      <sz val="11"/>
      <color rgb="FFFF0000"/>
      <name val="Arial"/>
      <family val="2"/>
    </font>
    <font>
      <b/>
      <sz val="12"/>
      <color rgb="FFFF0000"/>
      <name val="Arial"/>
      <family val="2"/>
    </font>
    <font>
      <u/>
      <sz val="11"/>
      <color theme="10"/>
      <name val="Arial"/>
      <family val="2"/>
    </font>
    <font>
      <sz val="11"/>
      <color rgb="FF00B050"/>
      <name val="Arial"/>
      <family val="2"/>
    </font>
    <font>
      <b/>
      <sz val="14"/>
      <name val="Calibri"/>
      <family val="2"/>
      <scheme val="minor"/>
    </font>
    <font>
      <sz val="8"/>
      <name val="Calibri"/>
      <family val="2"/>
      <scheme val="minor"/>
    </font>
    <font>
      <sz val="11"/>
      <color indexed="8"/>
      <name val="Calibri"/>
      <family val="2"/>
    </font>
    <font>
      <sz val="11"/>
      <color theme="1"/>
      <name val="Arial"/>
      <family val="2"/>
    </font>
    <font>
      <sz val="11"/>
      <name val="Arial"/>
      <family val="2"/>
    </font>
    <font>
      <sz val="9"/>
      <color theme="1"/>
      <name val="Segoe UI"/>
      <family val="2"/>
    </font>
    <font>
      <sz val="11"/>
      <color theme="1"/>
      <name val="Calibri"/>
      <family val="2"/>
      <scheme val="minor"/>
    </font>
  </fonts>
  <fills count="7">
    <fill>
      <patternFill patternType="none"/>
    </fill>
    <fill>
      <patternFill patternType="gray125"/>
    </fill>
    <fill>
      <patternFill patternType="solid">
        <fgColor rgb="FF4378A8"/>
        <bgColor indexed="64"/>
      </patternFill>
    </fill>
    <fill>
      <patternFill patternType="solid">
        <fgColor theme="0"/>
        <bgColor indexed="64"/>
      </patternFill>
    </fill>
    <fill>
      <patternFill patternType="solid">
        <fgColor rgb="FFF0F0F0"/>
        <bgColor indexed="64"/>
      </patternFill>
    </fill>
    <fill>
      <patternFill patternType="solid">
        <fgColor rgb="FF00598E"/>
        <bgColor indexed="64"/>
      </patternFill>
    </fill>
    <fill>
      <patternFill patternType="solid">
        <fgColor rgb="FFFFC000"/>
        <bgColor indexed="64"/>
      </patternFill>
    </fill>
  </fills>
  <borders count="10">
    <border>
      <left/>
      <right/>
      <top/>
      <bottom/>
      <diagonal/>
    </border>
    <border>
      <left style="hair">
        <color rgb="FF00598E"/>
      </left>
      <right style="hair">
        <color rgb="FF00598E"/>
      </right>
      <top style="hair">
        <color rgb="FF00598E"/>
      </top>
      <bottom style="hair">
        <color rgb="FF00598E"/>
      </bottom>
      <diagonal/>
    </border>
    <border>
      <left style="medium">
        <color rgb="FF00598E"/>
      </left>
      <right style="medium">
        <color rgb="FF00598E"/>
      </right>
      <top/>
      <bottom style="thin">
        <color indexed="64"/>
      </bottom>
      <diagonal/>
    </border>
    <border>
      <left style="medium">
        <color rgb="FF00598E"/>
      </left>
      <right style="medium">
        <color rgb="FF00598E"/>
      </right>
      <top style="thin">
        <color indexed="64"/>
      </top>
      <bottom style="thin">
        <color indexed="64"/>
      </bottom>
      <diagonal/>
    </border>
    <border>
      <left style="medium">
        <color rgb="FF00598E"/>
      </left>
      <right style="medium">
        <color rgb="FF00598E"/>
      </right>
      <top style="thin">
        <color indexed="64"/>
      </top>
      <bottom style="medium">
        <color rgb="FF00598E"/>
      </bottom>
      <diagonal/>
    </border>
    <border>
      <left style="medium">
        <color rgb="FF00598E"/>
      </left>
      <right style="medium">
        <color rgb="FF00598E"/>
      </right>
      <top style="medium">
        <color rgb="FF00598E"/>
      </top>
      <bottom/>
      <diagonal/>
    </border>
    <border>
      <left style="medium">
        <color rgb="FF00598E"/>
      </left>
      <right style="medium">
        <color rgb="FF00598E"/>
      </right>
      <top style="medium">
        <color rgb="FF00598E"/>
      </top>
      <bottom style="thin">
        <color indexed="64"/>
      </bottom>
      <diagonal/>
    </border>
    <border>
      <left style="thin">
        <color indexed="64"/>
      </left>
      <right style="thin">
        <color indexed="64"/>
      </right>
      <top style="thin">
        <color indexed="64"/>
      </top>
      <bottom style="thin">
        <color indexed="64"/>
      </bottom>
      <diagonal/>
    </border>
    <border>
      <left style="medium">
        <color rgb="FF00598E"/>
      </left>
      <right/>
      <top/>
      <bottom/>
      <diagonal/>
    </border>
    <border>
      <left style="thin">
        <color rgb="FF00598E"/>
      </left>
      <right style="thin">
        <color rgb="FF00598E"/>
      </right>
      <top style="thin">
        <color rgb="FF00598E"/>
      </top>
      <bottom/>
      <diagonal/>
    </border>
  </borders>
  <cellStyleXfs count="6">
    <xf numFmtId="0" fontId="0" fillId="0" borderId="0"/>
    <xf numFmtId="0" fontId="4" fillId="0" borderId="0" applyNumberFormat="0" applyFill="0" applyBorder="0" applyAlignment="0" applyProtection="0"/>
    <xf numFmtId="0" fontId="11" fillId="0" borderId="0"/>
    <xf numFmtId="44" fontId="19" fillId="0" borderId="0" applyFont="0" applyFill="0" applyBorder="0" applyAlignment="0" applyProtection="0"/>
    <xf numFmtId="9" fontId="23" fillId="0" borderId="0" applyFont="0" applyFill="0" applyBorder="0" applyAlignment="0" applyProtection="0"/>
    <xf numFmtId="44" fontId="19" fillId="0" borderId="0" applyFont="0" applyFill="0" applyBorder="0" applyAlignment="0" applyProtection="0"/>
  </cellStyleXfs>
  <cellXfs count="72">
    <xf numFmtId="0" fontId="0" fillId="0" borderId="0" xfId="0"/>
    <xf numFmtId="0" fontId="2"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3" fillId="3" borderId="0" xfId="0" applyFont="1" applyFill="1"/>
    <xf numFmtId="0" fontId="6" fillId="3" borderId="0" xfId="0" applyFont="1" applyFill="1" applyAlignment="1">
      <alignment horizontal="center"/>
    </xf>
    <xf numFmtId="0" fontId="3" fillId="4"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8" fillId="3" borderId="0" xfId="0" applyFont="1" applyFill="1"/>
    <xf numFmtId="164" fontId="3" fillId="3" borderId="3"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0" fontId="0" fillId="3" borderId="0" xfId="0" applyFill="1"/>
    <xf numFmtId="0" fontId="10" fillId="3" borderId="0" xfId="0" applyFont="1" applyFill="1"/>
    <xf numFmtId="0" fontId="7" fillId="5" borderId="5" xfId="0" applyFont="1" applyFill="1" applyBorder="1" applyAlignment="1">
      <alignment horizontal="center" vertical="center"/>
    </xf>
    <xf numFmtId="0" fontId="7" fillId="5"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6" xfId="0" applyFont="1" applyFill="1" applyBorder="1"/>
    <xf numFmtId="0" fontId="3" fillId="4" borderId="3" xfId="0" applyFont="1" applyFill="1" applyBorder="1"/>
    <xf numFmtId="0" fontId="3" fillId="3" borderId="3" xfId="0" applyFont="1" applyFill="1" applyBorder="1"/>
    <xf numFmtId="0" fontId="3" fillId="4" borderId="4" xfId="0" applyFont="1" applyFill="1" applyBorder="1"/>
    <xf numFmtId="0" fontId="3" fillId="0" borderId="3" xfId="0" applyFont="1" applyBorder="1"/>
    <xf numFmtId="0" fontId="3" fillId="4" borderId="2" xfId="0" applyFont="1" applyFill="1" applyBorder="1"/>
    <xf numFmtId="0" fontId="3" fillId="4" borderId="2" xfId="0" applyFont="1" applyFill="1" applyBorder="1" applyAlignment="1">
      <alignment horizontal="center" vertical="center"/>
    </xf>
    <xf numFmtId="0" fontId="3" fillId="0" borderId="4" xfId="0" applyFont="1" applyBorder="1"/>
    <xf numFmtId="164" fontId="3" fillId="0" borderId="4" xfId="0" applyNumberFormat="1" applyFont="1" applyBorder="1" applyAlignment="1">
      <alignment horizontal="center" vertical="center"/>
    </xf>
    <xf numFmtId="0" fontId="3" fillId="0" borderId="4" xfId="0" applyFont="1" applyBorder="1" applyAlignment="1">
      <alignment horizontal="center" vertical="center"/>
    </xf>
    <xf numFmtId="6" fontId="3" fillId="0" borderId="3" xfId="0" applyNumberFormat="1" applyFont="1" applyBorder="1" applyAlignment="1">
      <alignment horizontal="center" vertical="center"/>
    </xf>
    <xf numFmtId="0" fontId="0" fillId="3" borderId="7" xfId="0" applyFill="1" applyBorder="1" applyAlignment="1">
      <alignment wrapText="1"/>
    </xf>
    <xf numFmtId="0" fontId="12" fillId="3" borderId="7" xfId="0" applyFont="1" applyFill="1" applyBorder="1" applyAlignment="1">
      <alignment horizontal="center"/>
    </xf>
    <xf numFmtId="0" fontId="5" fillId="0" borderId="1" xfId="0" applyFont="1" applyBorder="1" applyAlignment="1">
      <alignment horizontal="center" vertical="center"/>
    </xf>
    <xf numFmtId="0" fontId="14" fillId="3" borderId="0" xfId="0" applyFont="1" applyFill="1" applyAlignment="1">
      <alignment horizontal="center"/>
    </xf>
    <xf numFmtId="0" fontId="3" fillId="0" borderId="1" xfId="0" applyFont="1" applyBorder="1" applyAlignment="1">
      <alignment horizontal="center" vertical="center"/>
    </xf>
    <xf numFmtId="0" fontId="1" fillId="2" borderId="9"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0" fontId="17" fillId="3" borderId="0" xfId="0" applyFont="1" applyFill="1"/>
    <xf numFmtId="0" fontId="0" fillId="3" borderId="7" xfId="0"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xf numFmtId="0" fontId="20" fillId="0" borderId="6"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164" fontId="20" fillId="0" borderId="3" xfId="0" applyNumberFormat="1" applyFont="1" applyBorder="1" applyAlignment="1">
      <alignment horizontal="center"/>
    </xf>
    <xf numFmtId="164" fontId="20" fillId="0" borderId="4" xfId="0" applyNumberFormat="1" applyFont="1" applyBorder="1" applyAlignment="1">
      <alignment horizontal="center"/>
    </xf>
    <xf numFmtId="0" fontId="20" fillId="0" borderId="2" xfId="0" applyFont="1" applyBorder="1" applyAlignment="1">
      <alignment horizontal="center"/>
    </xf>
    <xf numFmtId="0" fontId="20" fillId="6" borderId="4" xfId="0" applyFont="1" applyFill="1" applyBorder="1" applyAlignment="1">
      <alignment horizontal="center"/>
    </xf>
    <xf numFmtId="0" fontId="15" fillId="0" borderId="0" xfId="1" applyFont="1" applyFill="1" applyAlignment="1">
      <alignment horizontal="center"/>
    </xf>
    <xf numFmtId="49" fontId="3" fillId="0" borderId="0" xfId="0" applyNumberFormat="1" applyFont="1" applyAlignment="1">
      <alignment horizontal="center"/>
    </xf>
    <xf numFmtId="14" fontId="3" fillId="0" borderId="0" xfId="0" applyNumberFormat="1" applyFont="1" applyAlignment="1">
      <alignment horizontal="center"/>
    </xf>
    <xf numFmtId="0" fontId="22" fillId="0" borderId="0" xfId="0" applyFont="1"/>
    <xf numFmtId="0" fontId="5" fillId="0" borderId="1" xfId="1" applyFont="1" applyFill="1" applyBorder="1" applyAlignment="1">
      <alignment horizontal="left" vertical="center" wrapText="1"/>
    </xf>
    <xf numFmtId="1" fontId="15" fillId="0" borderId="1" xfId="1" applyNumberFormat="1" applyFont="1" applyFill="1" applyBorder="1" applyAlignment="1">
      <alignment horizontal="center" vertical="center" wrapText="1"/>
    </xf>
    <xf numFmtId="1" fontId="4" fillId="0" borderId="1" xfId="1" applyNumberFormat="1" applyFill="1" applyBorder="1" applyAlignment="1">
      <alignment horizontal="center" vertical="center" wrapText="1"/>
    </xf>
    <xf numFmtId="0" fontId="16" fillId="3" borderId="0" xfId="0" applyFont="1" applyFill="1"/>
    <xf numFmtId="0" fontId="16" fillId="3" borderId="0" xfId="0" applyFont="1" applyFill="1" applyAlignment="1">
      <alignment horizontal="left"/>
    </xf>
    <xf numFmtId="0" fontId="5" fillId="0" borderId="0" xfId="0" applyFont="1"/>
    <xf numFmtId="0" fontId="13" fillId="3" borderId="8" xfId="0" applyFont="1" applyFill="1" applyBorder="1" applyAlignment="1">
      <alignment vertical="center" wrapText="1"/>
    </xf>
    <xf numFmtId="165" fontId="16" fillId="3" borderId="0" xfId="0" applyNumberFormat="1" applyFont="1" applyFill="1"/>
    <xf numFmtId="9" fontId="3" fillId="3" borderId="0" xfId="4" applyFont="1" applyFill="1"/>
    <xf numFmtId="0" fontId="3" fillId="3" borderId="0" xfId="4" applyNumberFormat="1" applyFont="1" applyFill="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1" xfId="0" applyFont="1" applyBorder="1" applyAlignment="1">
      <alignment horizontal="lef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5" fillId="0" borderId="1" xfId="0" applyFont="1" applyBorder="1" applyAlignment="1">
      <alignment horizontal="left" vertical="center" wrapText="1"/>
    </xf>
  </cellXfs>
  <cellStyles count="6">
    <cellStyle name="Currency 2" xfId="3" xr:uid="{4CFAFF36-D553-429D-9448-F8736F2CCE4C}"/>
    <cellStyle name="Currency 2 2" xfId="5" xr:uid="{4DE8FA0A-9521-467E-A1F6-0249A6462BAE}"/>
    <cellStyle name="Hyperlink" xfId="1" builtinId="8"/>
    <cellStyle name="Normal" xfId="0" builtinId="0"/>
    <cellStyle name="Normal 2" xfId="2" xr:uid="{39700A49-40FE-492C-AC23-5A225910C634}"/>
    <cellStyle name="Percent" xfId="4" builtinId="5"/>
  </cellStyles>
  <dxfs count="1">
    <dxf>
      <font>
        <color rgb="FF9C0006"/>
      </font>
      <fill>
        <patternFill>
          <bgColor rgb="FFFFC7CE"/>
        </patternFill>
      </fill>
    </dxf>
  </dxfs>
  <tableStyles count="0" defaultTableStyle="TableStyleMedium2" defaultPivotStyle="PivotStyleMedium9"/>
  <colors>
    <mruColors>
      <color rgb="FFFF7232"/>
      <color rgb="FF00598E"/>
      <color rgb="FF4378A8"/>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625477</xdr:colOff>
      <xdr:row>2</xdr:row>
      <xdr:rowOff>95251</xdr:rowOff>
    </xdr:from>
    <xdr:to>
      <xdr:col>1</xdr:col>
      <xdr:colOff>1273176</xdr:colOff>
      <xdr:row>7</xdr:row>
      <xdr:rowOff>95258</xdr:rowOff>
    </xdr:to>
    <xdr:pic>
      <xdr:nvPicPr>
        <xdr:cNvPr id="3" name="Picture 2" descr="Energy Networks Association (ENA) - The voice of the networks">
          <a:extLst>
            <a:ext uri="{FF2B5EF4-FFF2-40B4-BE49-F238E27FC236}">
              <a16:creationId xmlns:a16="http://schemas.microsoft.com/office/drawing/2014/main" id="{487A929E-C120-FFF9-6C0E-06A52BB65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477" y="457201"/>
          <a:ext cx="1289049" cy="904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Oscar Acton" id="{DE38350A-289B-4ABC-AEB9-226EA8F04323}" userId="S::Oscar.Acton@erm.com::7d79245c-a57c-412e-9225-c0cbaa02e9c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 dT="2025-10-06T16:24:43.01" personId="{DE38350A-289B-4ABC-AEB9-226EA8F04323}" id="{DD8DC7A6-14F9-4203-9DEB-B1757FDB884E}">
    <text>The column containing this data for FY25 projects is blank in the submitted IMF table, and so no statistics have been generated on it for this year.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smarter.energynetworks.org/projects/nia_ssen_0076/" TargetMode="External"/><Relationship Id="rId13" Type="http://schemas.openxmlformats.org/officeDocument/2006/relationships/hyperlink" Target="https://smarter.energynetworks.org/projects/10145484/" TargetMode="External"/><Relationship Id="rId3" Type="http://schemas.openxmlformats.org/officeDocument/2006/relationships/hyperlink" Target="https://smarter.energynetworks.org/projects/10124552-2/" TargetMode="External"/><Relationship Id="rId7" Type="http://schemas.openxmlformats.org/officeDocument/2006/relationships/hyperlink" Target="https://smarter.energynetworks.org/projects/nia_ssen_0077/" TargetMode="External"/><Relationship Id="rId12" Type="http://schemas.openxmlformats.org/officeDocument/2006/relationships/hyperlink" Target="https://smarter.energynetworks.org/projects/10106524/" TargetMode="External"/><Relationship Id="rId2" Type="http://schemas.openxmlformats.org/officeDocument/2006/relationships/hyperlink" Target="https://smarter.energynetworks.org/projects/npg_sif_r3a-cross-vector-hub/" TargetMode="External"/><Relationship Id="rId1" Type="http://schemas.openxmlformats.org/officeDocument/2006/relationships/hyperlink" Target="https://smarter.energynetworks.org/projects/rural-energy-and-community-heat-reach-1/" TargetMode="External"/><Relationship Id="rId6" Type="http://schemas.openxmlformats.org/officeDocument/2006/relationships/hyperlink" Target="https://smarter.energynetworks.org/projects/nia_ssen_0079/" TargetMode="External"/><Relationship Id="rId11" Type="http://schemas.openxmlformats.org/officeDocument/2006/relationships/hyperlink" Target="https://smarter.energynetworks.org/projects/10106524/" TargetMode="External"/><Relationship Id="rId5" Type="http://schemas.openxmlformats.org/officeDocument/2006/relationships/hyperlink" Target="https://smarter.energynetworks.org/projects/nia_ssen_0079/" TargetMode="External"/><Relationship Id="rId10" Type="http://schemas.openxmlformats.org/officeDocument/2006/relationships/hyperlink" Target="https://smarter.energynetworks.org/projects/nia_ssen_0076/" TargetMode="External"/><Relationship Id="rId4" Type="http://schemas.openxmlformats.org/officeDocument/2006/relationships/hyperlink" Target="https://smarter.energynetworks.org/projects/10124552-2/" TargetMode="External"/><Relationship Id="rId9" Type="http://schemas.openxmlformats.org/officeDocument/2006/relationships/hyperlink" Target="https://smarter.energynetworks.org/projects/nia_ssen_0077/" TargetMode="External"/><Relationship Id="rId14" Type="http://schemas.openxmlformats.org/officeDocument/2006/relationships/hyperlink" Target="https://smarter.energynetworks.org/projects/101454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26F4-8349-48A8-B50B-E7062B1960E7}">
  <dimension ref="B4:C18"/>
  <sheetViews>
    <sheetView workbookViewId="0">
      <selection activeCell="B14" sqref="B14"/>
    </sheetView>
  </sheetViews>
  <sheetFormatPr defaultColWidth="9.28515625" defaultRowHeight="15" x14ac:dyDescent="0.25"/>
  <cols>
    <col min="1" max="1" width="9.28515625" style="12"/>
    <col min="2" max="2" width="23.28515625" style="12" customWidth="1"/>
    <col min="3" max="3" width="103" style="12" customWidth="1"/>
    <col min="4" max="16384" width="9.28515625" style="12"/>
  </cols>
  <sheetData>
    <row r="4" spans="2:3" x14ac:dyDescent="0.25">
      <c r="B4"/>
    </row>
    <row r="10" spans="2:3" ht="18.75" x14ac:dyDescent="0.3">
      <c r="B10" s="36" t="s">
        <v>1006</v>
      </c>
    </row>
    <row r="12" spans="2:3" x14ac:dyDescent="0.25">
      <c r="B12" s="12" t="s">
        <v>152</v>
      </c>
    </row>
    <row r="13" spans="2:3" x14ac:dyDescent="0.25">
      <c r="B13" t="s">
        <v>1992</v>
      </c>
    </row>
    <row r="15" spans="2:3" x14ac:dyDescent="0.25">
      <c r="B15" s="29" t="s">
        <v>153</v>
      </c>
      <c r="C15" s="29" t="s">
        <v>121</v>
      </c>
    </row>
    <row r="16" spans="2:3" x14ac:dyDescent="0.25">
      <c r="B16" s="37" t="s">
        <v>154</v>
      </c>
      <c r="C16" s="28" t="s">
        <v>1005</v>
      </c>
    </row>
    <row r="17" spans="2:3" ht="45" x14ac:dyDescent="0.25">
      <c r="B17" s="37" t="s">
        <v>155</v>
      </c>
      <c r="C17" s="28" t="s">
        <v>474</v>
      </c>
    </row>
    <row r="18" spans="2:3" ht="45" x14ac:dyDescent="0.25">
      <c r="B18" s="37" t="s">
        <v>475</v>
      </c>
      <c r="C18" s="28" t="s">
        <v>1626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299FF-59A5-4BDB-926E-4160C9D7FEB1}">
  <dimension ref="B2:I52"/>
  <sheetViews>
    <sheetView topLeftCell="A3" workbookViewId="0">
      <selection activeCell="B3" sqref="B3"/>
    </sheetView>
  </sheetViews>
  <sheetFormatPr defaultColWidth="9.28515625" defaultRowHeight="14.25" x14ac:dyDescent="0.2"/>
  <cols>
    <col min="1" max="1" width="3.5703125" style="4" customWidth="1"/>
    <col min="2" max="2" width="60.5703125" style="4" customWidth="1"/>
    <col min="3" max="4" width="20" style="4" customWidth="1"/>
    <col min="5" max="5" width="18.140625" style="4" customWidth="1"/>
    <col min="6" max="6" width="28.7109375" style="4" customWidth="1"/>
    <col min="7" max="16384" width="9.28515625" style="4"/>
  </cols>
  <sheetData>
    <row r="2" spans="2:9" ht="23.25" x14ac:dyDescent="0.35">
      <c r="B2" s="9" t="s">
        <v>1007</v>
      </c>
      <c r="C2" s="9"/>
      <c r="D2" s="9"/>
    </row>
    <row r="3" spans="2:9" x14ac:dyDescent="0.2">
      <c r="B3" s="13" t="s">
        <v>473</v>
      </c>
      <c r="C3" s="13"/>
      <c r="D3" s="13"/>
    </row>
    <row r="4" spans="2:9" ht="15" thickBot="1" x14ac:dyDescent="0.25"/>
    <row r="5" spans="2:9" s="5" customFormat="1" ht="22.9" customHeight="1" thickBot="1" x14ac:dyDescent="0.3">
      <c r="B5" s="14" t="s">
        <v>121</v>
      </c>
      <c r="C5" s="15" t="s">
        <v>732</v>
      </c>
      <c r="D5" s="15" t="s">
        <v>160</v>
      </c>
      <c r="E5" s="15" t="s">
        <v>137</v>
      </c>
      <c r="F5" s="31"/>
    </row>
    <row r="6" spans="2:9" x14ac:dyDescent="0.2">
      <c r="B6" s="17" t="s">
        <v>122</v>
      </c>
      <c r="C6" s="41">
        <v>721</v>
      </c>
      <c r="D6" s="41">
        <v>927</v>
      </c>
      <c r="E6" s="16">
        <v>439</v>
      </c>
      <c r="F6" s="58"/>
    </row>
    <row r="7" spans="2:9" x14ac:dyDescent="0.2">
      <c r="B7" s="18" t="s">
        <v>123</v>
      </c>
      <c r="C7" s="42">
        <v>475</v>
      </c>
      <c r="D7" s="42">
        <v>629</v>
      </c>
      <c r="E7" s="6">
        <v>223</v>
      </c>
      <c r="F7" s="58"/>
    </row>
    <row r="8" spans="2:9" x14ac:dyDescent="0.2">
      <c r="B8" s="19" t="s">
        <v>2084</v>
      </c>
      <c r="C8" s="42">
        <v>125</v>
      </c>
      <c r="D8" s="42">
        <v>246</v>
      </c>
      <c r="E8" s="7">
        <v>146</v>
      </c>
      <c r="F8" s="58"/>
    </row>
    <row r="9" spans="2:9" x14ac:dyDescent="0.2">
      <c r="B9" s="18" t="s">
        <v>124</v>
      </c>
      <c r="C9" s="42">
        <v>33</v>
      </c>
      <c r="D9" s="42">
        <v>92</v>
      </c>
      <c r="E9" s="6">
        <v>62</v>
      </c>
      <c r="F9" s="58"/>
    </row>
    <row r="10" spans="2:9" x14ac:dyDescent="0.2">
      <c r="B10" s="19" t="s">
        <v>140</v>
      </c>
      <c r="C10" s="42">
        <v>29</v>
      </c>
      <c r="D10" s="42">
        <v>40</v>
      </c>
      <c r="E10" s="7">
        <v>34</v>
      </c>
      <c r="F10" s="58"/>
    </row>
    <row r="11" spans="2:9" ht="15" thickBot="1" x14ac:dyDescent="0.25">
      <c r="B11" s="20" t="s">
        <v>125</v>
      </c>
      <c r="C11" s="47"/>
      <c r="D11" s="43">
        <v>81</v>
      </c>
      <c r="E11" s="8">
        <v>76</v>
      </c>
      <c r="F11" s="58"/>
    </row>
    <row r="12" spans="2:9" x14ac:dyDescent="0.2">
      <c r="B12" s="17" t="s">
        <v>126</v>
      </c>
      <c r="C12" s="41">
        <v>119</v>
      </c>
      <c r="D12" s="41">
        <v>235</v>
      </c>
      <c r="E12" s="16">
        <v>148</v>
      </c>
      <c r="F12" s="55"/>
    </row>
    <row r="13" spans="2:9" x14ac:dyDescent="0.2">
      <c r="B13" s="18" t="s">
        <v>127</v>
      </c>
      <c r="C13" s="42">
        <v>41</v>
      </c>
      <c r="D13" s="42">
        <v>84</v>
      </c>
      <c r="E13" s="6">
        <v>60</v>
      </c>
      <c r="F13" s="55"/>
    </row>
    <row r="14" spans="2:9" x14ac:dyDescent="0.2">
      <c r="B14" s="19" t="s">
        <v>128</v>
      </c>
      <c r="C14" s="44">
        <v>147778967.85000002</v>
      </c>
      <c r="D14" s="44">
        <v>207403595</v>
      </c>
      <c r="E14" s="10">
        <v>52967290.219999999</v>
      </c>
      <c r="F14" s="59"/>
    </row>
    <row r="15" spans="2:9" x14ac:dyDescent="0.2">
      <c r="B15" s="18" t="s">
        <v>129</v>
      </c>
      <c r="C15" s="42">
        <v>174</v>
      </c>
      <c r="D15" s="42">
        <v>208</v>
      </c>
      <c r="E15" s="6">
        <v>73</v>
      </c>
      <c r="F15" s="55"/>
    </row>
    <row r="16" spans="2:9" x14ac:dyDescent="0.2">
      <c r="B16" s="19" t="s">
        <v>130</v>
      </c>
      <c r="C16" s="42">
        <v>29</v>
      </c>
      <c r="D16" s="42">
        <v>42</v>
      </c>
      <c r="E16" s="7">
        <v>35</v>
      </c>
      <c r="F16" s="55"/>
      <c r="I16" s="51"/>
    </row>
    <row r="17" spans="2:6" x14ac:dyDescent="0.2">
      <c r="B17" s="18" t="s">
        <v>131</v>
      </c>
      <c r="C17" s="42">
        <v>267</v>
      </c>
      <c r="D17" s="42">
        <v>423</v>
      </c>
      <c r="E17" s="6">
        <v>242</v>
      </c>
      <c r="F17" s="56"/>
    </row>
    <row r="18" spans="2:6" x14ac:dyDescent="0.2">
      <c r="B18" s="19" t="s">
        <v>132</v>
      </c>
      <c r="C18" s="42">
        <v>87</v>
      </c>
      <c r="D18" s="42">
        <v>64</v>
      </c>
      <c r="E18" s="7">
        <v>30</v>
      </c>
      <c r="F18" s="55"/>
    </row>
    <row r="19" spans="2:6" x14ac:dyDescent="0.2">
      <c r="B19" s="18" t="s">
        <v>133</v>
      </c>
      <c r="C19" s="44">
        <v>14320697175.199219</v>
      </c>
      <c r="D19" s="44">
        <v>42814367475.800003</v>
      </c>
      <c r="E19" s="11">
        <v>2561165227.6100001</v>
      </c>
      <c r="F19" s="59"/>
    </row>
    <row r="20" spans="2:6" x14ac:dyDescent="0.2">
      <c r="B20" s="19" t="s">
        <v>138</v>
      </c>
      <c r="C20" s="44">
        <v>94514621.980000004</v>
      </c>
      <c r="D20" s="44">
        <v>108054627</v>
      </c>
      <c r="E20" s="10">
        <v>16374547</v>
      </c>
      <c r="F20" s="59"/>
    </row>
    <row r="21" spans="2:6" x14ac:dyDescent="0.2">
      <c r="B21" s="18" t="s">
        <v>134</v>
      </c>
      <c r="C21" s="42">
        <v>31</v>
      </c>
      <c r="D21" s="42">
        <v>83</v>
      </c>
      <c r="E21" s="6">
        <v>18</v>
      </c>
      <c r="F21" s="55"/>
    </row>
    <row r="22" spans="2:6" x14ac:dyDescent="0.2">
      <c r="B22" s="21" t="s">
        <v>150</v>
      </c>
      <c r="C22" s="44">
        <v>90981344.200000003</v>
      </c>
      <c r="D22" s="44">
        <v>132809503</v>
      </c>
      <c r="E22" s="27">
        <v>9736284</v>
      </c>
      <c r="F22" s="59"/>
    </row>
    <row r="23" spans="2:6" x14ac:dyDescent="0.2">
      <c r="B23" s="18" t="s">
        <v>149</v>
      </c>
      <c r="C23" s="42">
        <v>83</v>
      </c>
      <c r="D23" s="42">
        <v>134</v>
      </c>
      <c r="E23" s="6">
        <v>130</v>
      </c>
      <c r="F23" s="55"/>
    </row>
    <row r="24" spans="2:6" x14ac:dyDescent="0.2">
      <c r="B24" s="21" t="s">
        <v>151</v>
      </c>
      <c r="C24" s="44">
        <v>55259592.649999999</v>
      </c>
      <c r="D24" s="44">
        <v>69483815</v>
      </c>
      <c r="E24" s="27">
        <v>43231006</v>
      </c>
      <c r="F24" s="59"/>
    </row>
    <row r="25" spans="2:6" x14ac:dyDescent="0.2">
      <c r="B25" s="18" t="s">
        <v>158</v>
      </c>
      <c r="C25" s="42">
        <v>83</v>
      </c>
      <c r="D25" s="42">
        <v>172</v>
      </c>
      <c r="E25" s="6">
        <v>119</v>
      </c>
      <c r="F25" s="55"/>
    </row>
    <row r="26" spans="2:6" ht="15" thickBot="1" x14ac:dyDescent="0.25">
      <c r="B26" s="24" t="s">
        <v>139</v>
      </c>
      <c r="C26" s="45">
        <v>90417182.979999989</v>
      </c>
      <c r="D26" s="45">
        <v>129827856</v>
      </c>
      <c r="E26" s="25">
        <v>42182374.219999999</v>
      </c>
    </row>
    <row r="27" spans="2:6" x14ac:dyDescent="0.2">
      <c r="B27" s="22" t="s">
        <v>135</v>
      </c>
      <c r="C27" s="46">
        <v>23</v>
      </c>
      <c r="D27" s="46">
        <v>34</v>
      </c>
      <c r="E27" s="23">
        <v>5</v>
      </c>
      <c r="F27" s="61"/>
    </row>
    <row r="28" spans="2:6" ht="15" thickBot="1" x14ac:dyDescent="0.25">
      <c r="B28" s="24" t="s">
        <v>136</v>
      </c>
      <c r="C28" s="43">
        <v>438</v>
      </c>
      <c r="D28" s="43">
        <v>500</v>
      </c>
      <c r="E28" s="26">
        <v>199</v>
      </c>
    </row>
    <row r="46" spans="4:5" x14ac:dyDescent="0.2">
      <c r="D46" s="60"/>
      <c r="E46" s="60"/>
    </row>
    <row r="47" spans="4:5" x14ac:dyDescent="0.2">
      <c r="D47" s="60"/>
      <c r="E47" s="60"/>
    </row>
    <row r="48" spans="4:5" x14ac:dyDescent="0.2">
      <c r="D48" s="60"/>
      <c r="E48" s="60"/>
    </row>
    <row r="49" spans="4:5" x14ac:dyDescent="0.2">
      <c r="D49" s="60"/>
      <c r="E49" s="60"/>
    </row>
    <row r="50" spans="4:5" x14ac:dyDescent="0.2">
      <c r="D50" s="60"/>
      <c r="E50" s="60"/>
    </row>
    <row r="51" spans="4:5" x14ac:dyDescent="0.2">
      <c r="D51" s="60"/>
      <c r="E51" s="60"/>
    </row>
    <row r="52" spans="4:5" x14ac:dyDescent="0.2">
      <c r="D52" s="60"/>
      <c r="E52" s="6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ACBF-4945-4956-943C-184E6EB8204D}">
  <dimension ref="A1:X353"/>
  <sheetViews>
    <sheetView tabSelected="1" zoomScale="112" zoomScaleNormal="112" workbookViewId="0"/>
  </sheetViews>
  <sheetFormatPr defaultColWidth="9.140625" defaultRowHeight="14.25" x14ac:dyDescent="0.2"/>
  <cols>
    <col min="1" max="1" width="18.7109375" style="40" customWidth="1"/>
    <col min="2" max="2" width="34.85546875" style="38" customWidth="1"/>
    <col min="3" max="3" width="11.28515625" style="39" customWidth="1"/>
    <col min="4" max="4" width="10.85546875" style="40" customWidth="1"/>
    <col min="5" max="5" width="9.85546875" style="40" customWidth="1"/>
    <col min="6" max="6" width="19.7109375" style="40" customWidth="1"/>
    <col min="7" max="7" width="27" style="49" customWidth="1"/>
    <col min="8" max="8" width="62.5703125" style="40" customWidth="1"/>
    <col min="9" max="9" width="95.28515625" style="40" customWidth="1"/>
    <col min="10" max="10" width="20.140625" style="39" customWidth="1"/>
    <col min="11" max="11" width="15.7109375" style="39" customWidth="1"/>
    <col min="12" max="14" width="12.7109375" style="50" customWidth="1"/>
    <col min="15" max="15" width="13.7109375" style="32" customWidth="1"/>
    <col min="16" max="16" width="16.7109375" style="30" customWidth="1"/>
    <col min="17" max="18" width="20.5703125" style="39" customWidth="1"/>
    <col min="19" max="19" width="18.140625" style="39" customWidth="1"/>
    <col min="20" max="22" width="24.85546875" style="39" customWidth="1"/>
    <col min="23" max="23" width="59.140625" style="39" customWidth="1"/>
    <col min="24" max="24" width="17.42578125" style="39" customWidth="1"/>
    <col min="25" max="16384" width="9.140625" style="40"/>
  </cols>
  <sheetData>
    <row r="1" spans="1:24" s="1" customFormat="1" ht="53.65" customHeight="1" x14ac:dyDescent="0.25">
      <c r="A1" s="33" t="s">
        <v>161</v>
      </c>
      <c r="B1" s="33" t="s">
        <v>0</v>
      </c>
      <c r="C1" s="33" t="s">
        <v>1</v>
      </c>
      <c r="D1" s="33" t="s">
        <v>2</v>
      </c>
      <c r="E1" s="33" t="s">
        <v>3</v>
      </c>
      <c r="F1" s="33" t="s">
        <v>4</v>
      </c>
      <c r="G1" s="34" t="s">
        <v>1990</v>
      </c>
      <c r="H1" s="33" t="s">
        <v>5</v>
      </c>
      <c r="I1" s="33" t="s">
        <v>6</v>
      </c>
      <c r="J1" s="33" t="s">
        <v>7</v>
      </c>
      <c r="K1" s="33" t="s">
        <v>8</v>
      </c>
      <c r="L1" s="35" t="s">
        <v>9</v>
      </c>
      <c r="M1" s="35" t="s">
        <v>156</v>
      </c>
      <c r="N1" s="35" t="s">
        <v>157</v>
      </c>
      <c r="O1" s="33" t="s">
        <v>10</v>
      </c>
      <c r="P1" s="33" t="s">
        <v>11</v>
      </c>
      <c r="Q1" s="33" t="s">
        <v>12</v>
      </c>
      <c r="R1" s="33" t="s">
        <v>13</v>
      </c>
      <c r="S1" s="33" t="s">
        <v>14</v>
      </c>
      <c r="T1" s="33" t="s">
        <v>15</v>
      </c>
      <c r="U1" s="33" t="s">
        <v>16</v>
      </c>
      <c r="V1" s="33" t="s">
        <v>17</v>
      </c>
      <c r="W1" s="33" t="s">
        <v>18</v>
      </c>
      <c r="X1" s="33" t="s">
        <v>733</v>
      </c>
    </row>
    <row r="2" spans="1:24" s="3" customFormat="1" ht="35.65" customHeight="1" x14ac:dyDescent="0.2">
      <c r="A2" s="62" t="s">
        <v>160</v>
      </c>
      <c r="B2" s="62" t="s">
        <v>91</v>
      </c>
      <c r="C2" s="62" t="s">
        <v>323</v>
      </c>
      <c r="D2" s="62" t="s">
        <v>339</v>
      </c>
      <c r="E2" s="62" t="s">
        <v>20</v>
      </c>
      <c r="F2" s="62" t="s">
        <v>256</v>
      </c>
      <c r="G2" s="48" t="str">
        <f t="shared" ref="G2:G15" si="0">HYPERLINK(W2,F2)</f>
        <v>NGED_NIA_074</v>
      </c>
      <c r="H2" s="40" t="s">
        <v>255</v>
      </c>
      <c r="I2" s="40" t="s">
        <v>825</v>
      </c>
      <c r="J2" s="32" t="s">
        <v>21</v>
      </c>
      <c r="K2" s="32" t="s">
        <v>22</v>
      </c>
      <c r="L2" s="63">
        <v>45352</v>
      </c>
      <c r="M2" s="63">
        <v>45596</v>
      </c>
      <c r="N2" s="63" t="s">
        <v>755</v>
      </c>
      <c r="O2" s="32" t="s">
        <v>1627</v>
      </c>
      <c r="P2" s="30" t="s">
        <v>25</v>
      </c>
      <c r="Q2" s="30">
        <v>4</v>
      </c>
      <c r="R2" s="32">
        <v>7</v>
      </c>
      <c r="S2" s="64">
        <v>718751</v>
      </c>
      <c r="T2" s="64">
        <v>0</v>
      </c>
      <c r="U2" s="64">
        <v>646875</v>
      </c>
      <c r="V2" s="64">
        <v>71875</v>
      </c>
      <c r="W2" s="65" t="s">
        <v>1649</v>
      </c>
      <c r="X2" s="66" t="s">
        <v>26</v>
      </c>
    </row>
    <row r="3" spans="1:24" s="3" customFormat="1" ht="35.65" customHeight="1" x14ac:dyDescent="0.2">
      <c r="A3" s="62" t="s">
        <v>732</v>
      </c>
      <c r="B3" s="62" t="s">
        <v>143</v>
      </c>
      <c r="C3" s="62" t="s">
        <v>357</v>
      </c>
      <c r="D3" s="62" t="s">
        <v>331</v>
      </c>
      <c r="E3" s="62" t="s">
        <v>20</v>
      </c>
      <c r="F3" s="62" t="s">
        <v>769</v>
      </c>
      <c r="G3" s="48" t="str">
        <f t="shared" si="0"/>
        <v>NPG_NIA_54</v>
      </c>
      <c r="H3" s="67" t="s">
        <v>476</v>
      </c>
      <c r="I3" s="52" t="s">
        <v>862</v>
      </c>
      <c r="J3" s="32" t="s">
        <v>21</v>
      </c>
      <c r="K3" s="32" t="s">
        <v>22</v>
      </c>
      <c r="L3" s="63">
        <v>45690</v>
      </c>
      <c r="M3" s="63">
        <v>46112</v>
      </c>
      <c r="N3" s="63" t="s">
        <v>81</v>
      </c>
      <c r="O3" s="32" t="s">
        <v>1000</v>
      </c>
      <c r="P3" s="30" t="s">
        <v>28</v>
      </c>
      <c r="Q3" s="30">
        <v>5</v>
      </c>
      <c r="R3" s="32">
        <v>8</v>
      </c>
      <c r="S3" s="64">
        <v>268000</v>
      </c>
      <c r="T3" s="64">
        <v>134000</v>
      </c>
      <c r="U3" s="64">
        <v>120600</v>
      </c>
      <c r="V3" s="64">
        <v>13400</v>
      </c>
      <c r="W3" s="65" t="s">
        <v>1650</v>
      </c>
      <c r="X3" s="66" t="s">
        <v>26</v>
      </c>
    </row>
    <row r="4" spans="1:24" s="3" customFormat="1" ht="35.65" customHeight="1" x14ac:dyDescent="0.2">
      <c r="A4" s="62" t="s">
        <v>160</v>
      </c>
      <c r="B4" s="62" t="s">
        <v>143</v>
      </c>
      <c r="C4" s="62" t="s">
        <v>323</v>
      </c>
      <c r="D4" s="62" t="s">
        <v>331</v>
      </c>
      <c r="E4" s="62" t="s">
        <v>741</v>
      </c>
      <c r="F4" s="62" t="s">
        <v>477</v>
      </c>
      <c r="G4" s="48" t="str">
        <f t="shared" si="0"/>
        <v>NPG_SIF_016</v>
      </c>
      <c r="H4" s="67" t="s">
        <v>478</v>
      </c>
      <c r="I4" s="52" t="s">
        <v>2006</v>
      </c>
      <c r="J4" s="32" t="s">
        <v>26</v>
      </c>
      <c r="K4" s="32" t="s">
        <v>34</v>
      </c>
      <c r="L4" s="63">
        <v>45301</v>
      </c>
      <c r="M4" s="63">
        <v>45747</v>
      </c>
      <c r="N4" s="63">
        <v>45382</v>
      </c>
      <c r="O4" s="32" t="s">
        <v>31</v>
      </c>
      <c r="P4" s="30" t="s">
        <v>28</v>
      </c>
      <c r="Q4" s="30">
        <v>2</v>
      </c>
      <c r="R4" s="32">
        <v>4</v>
      </c>
      <c r="S4" s="64">
        <v>425554</v>
      </c>
      <c r="T4" s="64">
        <v>42558</v>
      </c>
      <c r="U4" s="64">
        <v>380106</v>
      </c>
      <c r="V4" s="64">
        <v>2880</v>
      </c>
      <c r="W4" s="54" t="s">
        <v>2024</v>
      </c>
      <c r="X4" s="66" t="s">
        <v>26</v>
      </c>
    </row>
    <row r="5" spans="1:24" s="3" customFormat="1" ht="35.65" customHeight="1" x14ac:dyDescent="0.2">
      <c r="A5" s="62" t="s">
        <v>160</v>
      </c>
      <c r="B5" s="62" t="s">
        <v>163</v>
      </c>
      <c r="C5" s="62" t="s">
        <v>323</v>
      </c>
      <c r="D5" s="62" t="s">
        <v>331</v>
      </c>
      <c r="E5" s="62" t="s">
        <v>741</v>
      </c>
      <c r="F5" s="62" t="s">
        <v>297</v>
      </c>
      <c r="G5" s="48" t="str">
        <f t="shared" si="0"/>
        <v>NPG_SIF_011</v>
      </c>
      <c r="H5" s="67" t="s">
        <v>332</v>
      </c>
      <c r="I5" s="52" t="s">
        <v>2007</v>
      </c>
      <c r="J5" s="32" t="s">
        <v>21</v>
      </c>
      <c r="K5" s="32" t="s">
        <v>34</v>
      </c>
      <c r="L5" s="63">
        <v>45352</v>
      </c>
      <c r="M5" s="63">
        <v>45442</v>
      </c>
      <c r="N5" s="63">
        <v>45442</v>
      </c>
      <c r="O5" s="32" t="s">
        <v>42</v>
      </c>
      <c r="P5" s="30" t="s">
        <v>28</v>
      </c>
      <c r="Q5" s="30">
        <v>2</v>
      </c>
      <c r="R5" s="32">
        <v>3</v>
      </c>
      <c r="S5" s="64">
        <v>167602</v>
      </c>
      <c r="T5" s="64">
        <v>17861</v>
      </c>
      <c r="U5" s="64">
        <v>144831</v>
      </c>
      <c r="V5" s="64">
        <v>4910</v>
      </c>
      <c r="W5" s="65" t="s">
        <v>1651</v>
      </c>
      <c r="X5" s="66" t="s">
        <v>26</v>
      </c>
    </row>
    <row r="6" spans="1:24" s="3" customFormat="1" ht="35.65" customHeight="1" x14ac:dyDescent="0.2">
      <c r="A6" s="62" t="s">
        <v>160</v>
      </c>
      <c r="B6" s="62" t="s">
        <v>163</v>
      </c>
      <c r="C6" s="62" t="s">
        <v>323</v>
      </c>
      <c r="D6" s="62" t="s">
        <v>325</v>
      </c>
      <c r="E6" s="62" t="s">
        <v>741</v>
      </c>
      <c r="F6" s="62">
        <v>10061342</v>
      </c>
      <c r="G6" s="48">
        <f t="shared" si="0"/>
        <v>10061342</v>
      </c>
      <c r="H6" s="67" t="s">
        <v>326</v>
      </c>
      <c r="I6" s="52"/>
      <c r="J6" s="32" t="s">
        <v>26</v>
      </c>
      <c r="K6" s="32" t="s">
        <v>34</v>
      </c>
      <c r="L6" s="63">
        <v>45200</v>
      </c>
      <c r="M6" s="63">
        <v>45383</v>
      </c>
      <c r="N6" s="63"/>
      <c r="O6" s="32" t="s">
        <v>37</v>
      </c>
      <c r="P6" s="30" t="s">
        <v>28</v>
      </c>
      <c r="Q6" s="30">
        <v>2</v>
      </c>
      <c r="R6" s="32">
        <v>4</v>
      </c>
      <c r="S6" s="64">
        <v>555297</v>
      </c>
      <c r="T6" s="64">
        <v>49441</v>
      </c>
      <c r="U6" s="64">
        <v>497856</v>
      </c>
      <c r="V6" s="64">
        <v>8000</v>
      </c>
      <c r="W6" s="65" t="s">
        <v>1652</v>
      </c>
      <c r="X6" s="66" t="s">
        <v>21</v>
      </c>
    </row>
    <row r="7" spans="1:24" s="3" customFormat="1" ht="35.65" customHeight="1" x14ac:dyDescent="0.2">
      <c r="A7" s="62" t="s">
        <v>160</v>
      </c>
      <c r="B7" s="62" t="s">
        <v>163</v>
      </c>
      <c r="C7" s="62" t="s">
        <v>323</v>
      </c>
      <c r="D7" s="62" t="s">
        <v>46</v>
      </c>
      <c r="E7" s="62" t="s">
        <v>20</v>
      </c>
      <c r="F7" s="62" t="s">
        <v>283</v>
      </c>
      <c r="G7" s="48" t="str">
        <f t="shared" si="0"/>
        <v>NGET/Whole Energy System Resilience Vulnerability Assessment/SIFIESRR/Rd2_Alpha</v>
      </c>
      <c r="H7" s="67" t="s">
        <v>282</v>
      </c>
      <c r="I7" s="52"/>
      <c r="J7" s="32" t="s">
        <v>26</v>
      </c>
      <c r="K7" s="32" t="s">
        <v>34</v>
      </c>
      <c r="L7" s="63">
        <v>45200</v>
      </c>
      <c r="M7" s="63">
        <v>45382</v>
      </c>
      <c r="N7" s="63"/>
      <c r="O7" s="32" t="s">
        <v>37</v>
      </c>
      <c r="P7" s="30" t="s">
        <v>24</v>
      </c>
      <c r="Q7" s="30"/>
      <c r="R7" s="32"/>
      <c r="S7" s="64">
        <v>543998</v>
      </c>
      <c r="T7" s="64">
        <v>72273</v>
      </c>
      <c r="U7" s="64">
        <v>471725</v>
      </c>
      <c r="V7" s="64">
        <v>29892</v>
      </c>
      <c r="W7" s="65" t="s">
        <v>1624</v>
      </c>
      <c r="X7" s="66" t="s">
        <v>21</v>
      </c>
    </row>
    <row r="8" spans="1:24" s="3" customFormat="1" ht="35.65" customHeight="1" x14ac:dyDescent="0.2">
      <c r="A8" s="62" t="s">
        <v>160</v>
      </c>
      <c r="B8" s="62" t="s">
        <v>163</v>
      </c>
      <c r="C8" s="62" t="s">
        <v>323</v>
      </c>
      <c r="D8" s="62" t="s">
        <v>331</v>
      </c>
      <c r="E8" s="62" t="s">
        <v>20</v>
      </c>
      <c r="F8" s="62" t="s">
        <v>298</v>
      </c>
      <c r="G8" s="48" t="str">
        <f t="shared" si="0"/>
        <v>NPG_SIF_012</v>
      </c>
      <c r="H8" s="67" t="s">
        <v>334</v>
      </c>
      <c r="I8" s="52" t="s">
        <v>2008</v>
      </c>
      <c r="J8" s="32" t="s">
        <v>21</v>
      </c>
      <c r="K8" s="32" t="s">
        <v>34</v>
      </c>
      <c r="L8" s="63">
        <v>45352</v>
      </c>
      <c r="M8" s="63">
        <v>45442</v>
      </c>
      <c r="N8" s="63">
        <v>45442</v>
      </c>
      <c r="O8" s="32" t="s">
        <v>42</v>
      </c>
      <c r="P8" s="30" t="s">
        <v>28</v>
      </c>
      <c r="Q8" s="30">
        <v>2</v>
      </c>
      <c r="R8" s="32">
        <v>3</v>
      </c>
      <c r="S8" s="64">
        <v>131750</v>
      </c>
      <c r="T8" s="64">
        <v>12695</v>
      </c>
      <c r="U8" s="64">
        <v>117305</v>
      </c>
      <c r="V8" s="64">
        <v>1750</v>
      </c>
      <c r="W8" s="65" t="s">
        <v>1653</v>
      </c>
      <c r="X8" s="66" t="s">
        <v>26</v>
      </c>
    </row>
    <row r="9" spans="1:24" s="3" customFormat="1" ht="35.65" customHeight="1" x14ac:dyDescent="0.2">
      <c r="A9" s="62" t="s">
        <v>137</v>
      </c>
      <c r="B9" s="62" t="s">
        <v>163</v>
      </c>
      <c r="C9" s="62" t="s">
        <v>19</v>
      </c>
      <c r="D9" s="62" t="s">
        <v>46</v>
      </c>
      <c r="E9" s="62" t="s">
        <v>20</v>
      </c>
      <c r="F9" s="62" t="s">
        <v>115</v>
      </c>
      <c r="G9" s="48" t="str">
        <f t="shared" si="0"/>
        <v>NGET/SCADENT/SIFWholeSystem/Rd1_Alpha</v>
      </c>
      <c r="H9" s="67" t="s">
        <v>479</v>
      </c>
      <c r="I9" s="52" t="s">
        <v>874</v>
      </c>
      <c r="J9" s="32" t="s">
        <v>26</v>
      </c>
      <c r="K9" s="32" t="s">
        <v>34</v>
      </c>
      <c r="L9" s="63">
        <v>44774</v>
      </c>
      <c r="M9" s="63">
        <v>44958</v>
      </c>
      <c r="N9" s="63" t="s">
        <v>780</v>
      </c>
      <c r="O9" s="32" t="s">
        <v>31</v>
      </c>
      <c r="P9" s="30" t="s">
        <v>24</v>
      </c>
      <c r="Q9" s="30">
        <v>2</v>
      </c>
      <c r="R9" s="32"/>
      <c r="S9" s="64">
        <v>499097</v>
      </c>
      <c r="T9" s="64"/>
      <c r="U9" s="64">
        <v>449000</v>
      </c>
      <c r="V9" s="64">
        <v>50097</v>
      </c>
      <c r="W9" s="65" t="s">
        <v>1625</v>
      </c>
      <c r="X9" s="66" t="s">
        <v>21</v>
      </c>
    </row>
    <row r="10" spans="1:24" s="3" customFormat="1" ht="35.65" customHeight="1" x14ac:dyDescent="0.2">
      <c r="A10" s="62" t="s">
        <v>137</v>
      </c>
      <c r="B10" s="62" t="s">
        <v>163</v>
      </c>
      <c r="C10" s="62" t="s">
        <v>19</v>
      </c>
      <c r="D10" s="62" t="s">
        <v>38</v>
      </c>
      <c r="E10" s="62" t="s">
        <v>741</v>
      </c>
      <c r="F10" s="62">
        <v>10036946</v>
      </c>
      <c r="G10" s="48">
        <f t="shared" si="0"/>
        <v>10036946</v>
      </c>
      <c r="H10" s="67" t="s">
        <v>118</v>
      </c>
      <c r="I10" s="52" t="s">
        <v>119</v>
      </c>
      <c r="J10" s="32" t="s">
        <v>26</v>
      </c>
      <c r="K10" s="32" t="s">
        <v>34</v>
      </c>
      <c r="L10" s="63">
        <v>44774</v>
      </c>
      <c r="M10" s="63">
        <v>44958</v>
      </c>
      <c r="N10" s="63">
        <v>44958</v>
      </c>
      <c r="O10" s="32" t="s">
        <v>31</v>
      </c>
      <c r="P10" s="30" t="s">
        <v>28</v>
      </c>
      <c r="Q10" s="30">
        <v>6</v>
      </c>
      <c r="R10" s="32"/>
      <c r="S10" s="64">
        <v>491905</v>
      </c>
      <c r="T10" s="64"/>
      <c r="U10" s="64">
        <v>442714.5</v>
      </c>
      <c r="V10" s="64">
        <v>49190.5</v>
      </c>
      <c r="W10" s="65" t="s">
        <v>120</v>
      </c>
      <c r="X10" s="66" t="s">
        <v>21</v>
      </c>
    </row>
    <row r="11" spans="1:24" s="3" customFormat="1" ht="35.65" customHeight="1" x14ac:dyDescent="0.2">
      <c r="A11" s="62" t="s">
        <v>160</v>
      </c>
      <c r="B11" s="62" t="s">
        <v>163</v>
      </c>
      <c r="C11" s="62" t="s">
        <v>323</v>
      </c>
      <c r="D11" s="62" t="s">
        <v>325</v>
      </c>
      <c r="E11" s="62" t="s">
        <v>741</v>
      </c>
      <c r="F11" s="62">
        <v>10061244</v>
      </c>
      <c r="G11" s="48">
        <f t="shared" si="0"/>
        <v>10061244</v>
      </c>
      <c r="H11" s="67" t="s">
        <v>327</v>
      </c>
      <c r="I11" s="52"/>
      <c r="J11" s="32" t="s">
        <v>26</v>
      </c>
      <c r="K11" s="32" t="s">
        <v>34</v>
      </c>
      <c r="L11" s="63">
        <v>45200</v>
      </c>
      <c r="M11" s="63">
        <v>45383</v>
      </c>
      <c r="N11" s="63"/>
      <c r="O11" s="32" t="s">
        <v>37</v>
      </c>
      <c r="P11" s="30" t="s">
        <v>24</v>
      </c>
      <c r="Q11" s="30">
        <v>4</v>
      </c>
      <c r="R11" s="32">
        <v>6</v>
      </c>
      <c r="S11" s="64">
        <v>463355</v>
      </c>
      <c r="T11" s="64">
        <v>50410</v>
      </c>
      <c r="U11" s="64">
        <v>403382</v>
      </c>
      <c r="V11" s="64">
        <v>9563</v>
      </c>
      <c r="W11" s="65" t="s">
        <v>1654</v>
      </c>
      <c r="X11" s="66" t="s">
        <v>21</v>
      </c>
    </row>
    <row r="12" spans="1:24" s="2" customFormat="1" ht="35.65" customHeight="1" x14ac:dyDescent="0.2">
      <c r="A12" s="62" t="s">
        <v>160</v>
      </c>
      <c r="B12" s="62" t="s">
        <v>91</v>
      </c>
      <c r="C12" s="62" t="s">
        <v>323</v>
      </c>
      <c r="D12" s="62" t="s">
        <v>331</v>
      </c>
      <c r="E12" s="62" t="s">
        <v>20</v>
      </c>
      <c r="F12" s="62" t="s">
        <v>294</v>
      </c>
      <c r="G12" s="48" t="str">
        <f t="shared" si="0"/>
        <v>NPG_SIF_008</v>
      </c>
      <c r="H12" s="67" t="s">
        <v>384</v>
      </c>
      <c r="I12" s="52" t="s">
        <v>2009</v>
      </c>
      <c r="J12" s="32" t="s">
        <v>26</v>
      </c>
      <c r="K12" s="32" t="s">
        <v>34</v>
      </c>
      <c r="L12" s="63">
        <v>45352</v>
      </c>
      <c r="M12" s="63">
        <v>45442</v>
      </c>
      <c r="N12" s="63">
        <v>45442</v>
      </c>
      <c r="O12" s="32" t="s">
        <v>42</v>
      </c>
      <c r="P12" s="30" t="s">
        <v>28</v>
      </c>
      <c r="Q12" s="30">
        <v>2</v>
      </c>
      <c r="R12" s="32">
        <v>4</v>
      </c>
      <c r="S12" s="64">
        <v>163066</v>
      </c>
      <c r="T12" s="64">
        <v>13417</v>
      </c>
      <c r="U12" s="64">
        <v>141649</v>
      </c>
      <c r="V12" s="64">
        <v>8000</v>
      </c>
      <c r="W12" s="65" t="s">
        <v>1655</v>
      </c>
      <c r="X12" s="66" t="s">
        <v>26</v>
      </c>
    </row>
    <row r="13" spans="1:24" s="3" customFormat="1" ht="35.65" customHeight="1" x14ac:dyDescent="0.2">
      <c r="A13" s="62" t="s">
        <v>137</v>
      </c>
      <c r="B13" s="62" t="s">
        <v>163</v>
      </c>
      <c r="C13" s="62" t="s">
        <v>19</v>
      </c>
      <c r="D13" s="62" t="s">
        <v>46</v>
      </c>
      <c r="E13" s="62" t="s">
        <v>741</v>
      </c>
      <c r="F13" s="62" t="s">
        <v>116</v>
      </c>
      <c r="G13" s="48" t="str">
        <f t="shared" si="0"/>
        <v>NIA2_NGET0002</v>
      </c>
      <c r="H13" s="67" t="s">
        <v>117</v>
      </c>
      <c r="I13" s="52" t="s">
        <v>905</v>
      </c>
      <c r="J13" s="32" t="s">
        <v>26</v>
      </c>
      <c r="K13" s="32" t="s">
        <v>22</v>
      </c>
      <c r="L13" s="63">
        <v>44728</v>
      </c>
      <c r="M13" s="63">
        <v>45199</v>
      </c>
      <c r="N13" s="63" t="s">
        <v>96</v>
      </c>
      <c r="O13" s="32" t="s">
        <v>159</v>
      </c>
      <c r="P13" s="30" t="s">
        <v>28</v>
      </c>
      <c r="Q13" s="30">
        <v>2</v>
      </c>
      <c r="R13" s="32"/>
      <c r="S13" s="64">
        <v>323739</v>
      </c>
      <c r="T13" s="64">
        <v>29842.77</v>
      </c>
      <c r="U13" s="64">
        <v>291365.10000000003</v>
      </c>
      <c r="V13" s="64">
        <v>32373.9</v>
      </c>
      <c r="W13" s="65" t="s">
        <v>1656</v>
      </c>
      <c r="X13" s="66" t="s">
        <v>21</v>
      </c>
    </row>
    <row r="14" spans="1:24" s="3" customFormat="1" ht="35.65" customHeight="1" x14ac:dyDescent="0.2">
      <c r="A14" s="62" t="s">
        <v>137</v>
      </c>
      <c r="B14" s="62" t="s">
        <v>163</v>
      </c>
      <c r="C14" s="62" t="s">
        <v>19</v>
      </c>
      <c r="D14" s="62" t="s">
        <v>328</v>
      </c>
      <c r="E14" s="62" t="s">
        <v>741</v>
      </c>
      <c r="F14" s="62">
        <v>10056144</v>
      </c>
      <c r="G14" s="48">
        <f t="shared" si="0"/>
        <v>10056144</v>
      </c>
      <c r="H14" s="67" t="s">
        <v>329</v>
      </c>
      <c r="I14" s="52" t="s">
        <v>878</v>
      </c>
      <c r="J14" s="32" t="s">
        <v>21</v>
      </c>
      <c r="K14" s="32" t="s">
        <v>34</v>
      </c>
      <c r="L14" s="63">
        <v>45017</v>
      </c>
      <c r="M14" s="63">
        <v>45107</v>
      </c>
      <c r="N14" s="63" t="s">
        <v>749</v>
      </c>
      <c r="O14" s="32" t="s">
        <v>42</v>
      </c>
      <c r="P14" s="30" t="s">
        <v>28</v>
      </c>
      <c r="Q14" s="30">
        <v>1</v>
      </c>
      <c r="R14" s="32">
        <v>4</v>
      </c>
      <c r="S14" s="64">
        <v>186389</v>
      </c>
      <c r="T14" s="64">
        <v>23550</v>
      </c>
      <c r="U14" s="64">
        <v>149947</v>
      </c>
      <c r="V14" s="64">
        <v>12892</v>
      </c>
      <c r="W14" s="65" t="s">
        <v>1657</v>
      </c>
      <c r="X14" s="66" t="s">
        <v>21</v>
      </c>
    </row>
    <row r="15" spans="1:24" s="3" customFormat="1" ht="35.65" customHeight="1" x14ac:dyDescent="0.2">
      <c r="A15" s="62" t="s">
        <v>160</v>
      </c>
      <c r="B15" s="62" t="s">
        <v>40</v>
      </c>
      <c r="C15" s="62" t="s">
        <v>323</v>
      </c>
      <c r="D15" s="62" t="s">
        <v>331</v>
      </c>
      <c r="E15" s="62" t="s">
        <v>20</v>
      </c>
      <c r="F15" s="62" t="s">
        <v>296</v>
      </c>
      <c r="G15" s="48" t="str">
        <f t="shared" si="0"/>
        <v>NPG_SIF_010</v>
      </c>
      <c r="H15" s="67" t="s">
        <v>427</v>
      </c>
      <c r="I15" s="52" t="s">
        <v>2010</v>
      </c>
      <c r="J15" s="32" t="s">
        <v>21</v>
      </c>
      <c r="K15" s="32" t="s">
        <v>34</v>
      </c>
      <c r="L15" s="63">
        <v>45352</v>
      </c>
      <c r="M15" s="63">
        <v>45442</v>
      </c>
      <c r="N15" s="63">
        <v>45442</v>
      </c>
      <c r="O15" s="32" t="s">
        <v>42</v>
      </c>
      <c r="P15" s="30" t="s">
        <v>28</v>
      </c>
      <c r="Q15" s="30">
        <v>2</v>
      </c>
      <c r="R15" s="32">
        <v>3</v>
      </c>
      <c r="S15" s="64">
        <v>149625</v>
      </c>
      <c r="T15" s="64">
        <v>14700</v>
      </c>
      <c r="U15" s="64">
        <v>131925</v>
      </c>
      <c r="V15" s="64">
        <v>3000</v>
      </c>
      <c r="W15" s="65" t="s">
        <v>1658</v>
      </c>
      <c r="X15" s="66" t="s">
        <v>26</v>
      </c>
    </row>
    <row r="16" spans="1:24" s="3" customFormat="1" ht="35.65" customHeight="1" x14ac:dyDescent="0.2">
      <c r="A16" s="62" t="s">
        <v>137</v>
      </c>
      <c r="B16" s="62" t="s">
        <v>163</v>
      </c>
      <c r="C16" s="62" t="s">
        <v>19</v>
      </c>
      <c r="D16" s="62" t="s">
        <v>46</v>
      </c>
      <c r="E16" s="62" t="s">
        <v>741</v>
      </c>
      <c r="F16" s="62" t="s">
        <v>333</v>
      </c>
      <c r="G16" s="48"/>
      <c r="H16" s="67" t="s">
        <v>282</v>
      </c>
      <c r="I16" s="52"/>
      <c r="J16" s="32" t="s">
        <v>26</v>
      </c>
      <c r="K16" s="32" t="s">
        <v>34</v>
      </c>
      <c r="L16" s="63">
        <v>45017</v>
      </c>
      <c r="M16" s="63">
        <v>45107</v>
      </c>
      <c r="N16" s="63"/>
      <c r="O16" s="32" t="s">
        <v>37</v>
      </c>
      <c r="P16" s="30" t="s">
        <v>24</v>
      </c>
      <c r="Q16" s="30"/>
      <c r="R16" s="32"/>
      <c r="S16" s="64">
        <v>160642</v>
      </c>
      <c r="T16" s="64">
        <v>17822</v>
      </c>
      <c r="U16" s="64">
        <v>142820</v>
      </c>
      <c r="V16" s="64">
        <v>1747</v>
      </c>
      <c r="W16" s="65" t="s">
        <v>1659</v>
      </c>
      <c r="X16" s="66" t="s">
        <v>21</v>
      </c>
    </row>
    <row r="17" spans="1:24" s="3" customFormat="1" ht="35.65" customHeight="1" x14ac:dyDescent="0.2">
      <c r="A17" s="62" t="s">
        <v>160</v>
      </c>
      <c r="B17" s="62" t="s">
        <v>40</v>
      </c>
      <c r="C17" s="62" t="s">
        <v>323</v>
      </c>
      <c r="D17" s="62" t="s">
        <v>331</v>
      </c>
      <c r="E17" s="62" t="s">
        <v>741</v>
      </c>
      <c r="F17" s="62" t="s">
        <v>295</v>
      </c>
      <c r="G17" s="48" t="str">
        <f t="shared" ref="G17:G19" si="1">HYPERLINK(W17,F17)</f>
        <v>NPG_SIF_009</v>
      </c>
      <c r="H17" s="67" t="s">
        <v>429</v>
      </c>
      <c r="I17" s="52" t="s">
        <v>2011</v>
      </c>
      <c r="J17" s="32" t="s">
        <v>21</v>
      </c>
      <c r="K17" s="32" t="s">
        <v>34</v>
      </c>
      <c r="L17" s="63">
        <v>45352</v>
      </c>
      <c r="M17" s="63">
        <v>45442</v>
      </c>
      <c r="N17" s="63">
        <v>45442</v>
      </c>
      <c r="O17" s="32" t="s">
        <v>42</v>
      </c>
      <c r="P17" s="30" t="s">
        <v>28</v>
      </c>
      <c r="Q17" s="30">
        <v>2</v>
      </c>
      <c r="R17" s="32">
        <v>4</v>
      </c>
      <c r="S17" s="64">
        <v>130157</v>
      </c>
      <c r="T17" s="64">
        <v>12330</v>
      </c>
      <c r="U17" s="64">
        <v>112827</v>
      </c>
      <c r="V17" s="64">
        <v>5000</v>
      </c>
      <c r="W17" s="65" t="s">
        <v>1660</v>
      </c>
      <c r="X17" s="66" t="s">
        <v>26</v>
      </c>
    </row>
    <row r="18" spans="1:24" s="2" customFormat="1" ht="35.65" customHeight="1" x14ac:dyDescent="0.2">
      <c r="A18" s="62" t="s">
        <v>732</v>
      </c>
      <c r="B18" s="62" t="s">
        <v>141</v>
      </c>
      <c r="C18" s="62" t="s">
        <v>357</v>
      </c>
      <c r="D18" s="62" t="s">
        <v>331</v>
      </c>
      <c r="E18" s="62" t="s">
        <v>20</v>
      </c>
      <c r="F18" s="62">
        <v>10145740</v>
      </c>
      <c r="G18" s="48">
        <f t="shared" si="1"/>
        <v>10145740</v>
      </c>
      <c r="H18" s="67" t="s">
        <v>480</v>
      </c>
      <c r="I18" s="52" t="s">
        <v>2012</v>
      </c>
      <c r="J18" s="32" t="s">
        <v>26</v>
      </c>
      <c r="K18" s="32" t="s">
        <v>34</v>
      </c>
      <c r="L18" s="63">
        <v>45698</v>
      </c>
      <c r="M18" s="63">
        <v>45877</v>
      </c>
      <c r="N18" s="63"/>
      <c r="O18" s="32" t="s">
        <v>31</v>
      </c>
      <c r="P18" s="30" t="s">
        <v>28</v>
      </c>
      <c r="Q18" s="30">
        <v>7</v>
      </c>
      <c r="R18" s="32">
        <v>7</v>
      </c>
      <c r="S18" s="64">
        <v>481227</v>
      </c>
      <c r="T18" s="64">
        <v>45925</v>
      </c>
      <c r="U18" s="64">
        <v>432935</v>
      </c>
      <c r="V18" s="64">
        <v>2367</v>
      </c>
      <c r="W18" s="65" t="s">
        <v>1661</v>
      </c>
      <c r="X18" s="66" t="s">
        <v>26</v>
      </c>
    </row>
    <row r="19" spans="1:24" s="2" customFormat="1" ht="35.65" customHeight="1" x14ac:dyDescent="0.2">
      <c r="A19" s="62" t="s">
        <v>732</v>
      </c>
      <c r="B19" s="62" t="s">
        <v>91</v>
      </c>
      <c r="C19" s="62" t="s">
        <v>357</v>
      </c>
      <c r="D19" s="62" t="s">
        <v>331</v>
      </c>
      <c r="E19" s="62" t="s">
        <v>741</v>
      </c>
      <c r="F19" s="62" t="s">
        <v>167</v>
      </c>
      <c r="G19" s="48" t="str">
        <f t="shared" si="1"/>
        <v>N/A</v>
      </c>
      <c r="H19" s="67" t="s">
        <v>481</v>
      </c>
      <c r="I19" s="52"/>
      <c r="J19" s="32" t="s">
        <v>21</v>
      </c>
      <c r="K19" s="32" t="s">
        <v>336</v>
      </c>
      <c r="L19" s="63">
        <v>45478</v>
      </c>
      <c r="M19" s="63">
        <v>45863</v>
      </c>
      <c r="N19" s="63"/>
      <c r="O19" s="32" t="s">
        <v>29</v>
      </c>
      <c r="P19" s="30" t="s">
        <v>354</v>
      </c>
      <c r="Q19" s="30">
        <v>6</v>
      </c>
      <c r="R19" s="32">
        <v>8</v>
      </c>
      <c r="S19" s="64">
        <v>700000</v>
      </c>
      <c r="T19" s="64">
        <v>0</v>
      </c>
      <c r="U19" s="64">
        <v>0</v>
      </c>
      <c r="V19" s="64">
        <v>700000</v>
      </c>
      <c r="W19" s="65" t="s">
        <v>1662</v>
      </c>
      <c r="X19" s="66" t="s">
        <v>26</v>
      </c>
    </row>
    <row r="20" spans="1:24" s="2" customFormat="1" ht="35.65" customHeight="1" x14ac:dyDescent="0.2">
      <c r="A20" s="62" t="s">
        <v>160</v>
      </c>
      <c r="B20" s="62" t="s">
        <v>40</v>
      </c>
      <c r="C20" s="62" t="s">
        <v>323</v>
      </c>
      <c r="D20" s="62" t="s">
        <v>331</v>
      </c>
      <c r="E20" s="62" t="s">
        <v>741</v>
      </c>
      <c r="F20" s="62" t="s">
        <v>482</v>
      </c>
      <c r="G20" s="48" t="str">
        <f t="shared" ref="G20:G58" si="2">HYPERLINK(W20,F20)</f>
        <v>NPG_NIA_049</v>
      </c>
      <c r="H20" s="67" t="s">
        <v>483</v>
      </c>
      <c r="I20" s="52" t="s">
        <v>2013</v>
      </c>
      <c r="J20" s="32" t="s">
        <v>21</v>
      </c>
      <c r="K20" s="32" t="s">
        <v>22</v>
      </c>
      <c r="L20" s="63">
        <v>45331</v>
      </c>
      <c r="M20" s="63">
        <v>45688</v>
      </c>
      <c r="N20" s="63" t="s">
        <v>2014</v>
      </c>
      <c r="O20" s="32" t="s">
        <v>1001</v>
      </c>
      <c r="P20" s="30" t="s">
        <v>28</v>
      </c>
      <c r="Q20" s="30">
        <v>2</v>
      </c>
      <c r="R20" s="32">
        <v>3</v>
      </c>
      <c r="S20" s="64">
        <v>40000</v>
      </c>
      <c r="T20" s="64">
        <v>0</v>
      </c>
      <c r="U20" s="64">
        <v>36000</v>
      </c>
      <c r="V20" s="64">
        <v>4000</v>
      </c>
      <c r="W20" s="65" t="s">
        <v>1663</v>
      </c>
      <c r="X20" s="66" t="s">
        <v>26</v>
      </c>
    </row>
    <row r="21" spans="1:24" s="2" customFormat="1" ht="35.65" customHeight="1" x14ac:dyDescent="0.2">
      <c r="A21" s="62" t="s">
        <v>732</v>
      </c>
      <c r="B21" s="62" t="s">
        <v>486</v>
      </c>
      <c r="C21" s="62" t="s">
        <v>357</v>
      </c>
      <c r="D21" s="62" t="s">
        <v>484</v>
      </c>
      <c r="E21" s="62" t="s">
        <v>20</v>
      </c>
      <c r="F21" s="62">
        <v>10121485</v>
      </c>
      <c r="G21" s="48">
        <f t="shared" si="2"/>
        <v>10121485</v>
      </c>
      <c r="H21" s="67" t="s">
        <v>485</v>
      </c>
      <c r="I21" s="52"/>
      <c r="J21" s="32" t="s">
        <v>26</v>
      </c>
      <c r="K21" s="32" t="s">
        <v>34</v>
      </c>
      <c r="L21" s="63">
        <v>45658</v>
      </c>
      <c r="M21" s="63">
        <v>47088</v>
      </c>
      <c r="N21" s="63"/>
      <c r="O21" s="32" t="s">
        <v>37</v>
      </c>
      <c r="P21" s="30" t="s">
        <v>25</v>
      </c>
      <c r="Q21" s="30">
        <v>5</v>
      </c>
      <c r="R21" s="32"/>
      <c r="S21" s="64">
        <v>12189431</v>
      </c>
      <c r="T21" s="64"/>
      <c r="U21" s="64">
        <v>10353633</v>
      </c>
      <c r="V21" s="64">
        <v>1835798</v>
      </c>
      <c r="W21" s="65" t="s">
        <v>1664</v>
      </c>
      <c r="X21" s="66" t="s">
        <v>26</v>
      </c>
    </row>
    <row r="22" spans="1:24" s="2" customFormat="1" ht="35.65" customHeight="1" x14ac:dyDescent="0.2">
      <c r="A22" s="62" t="s">
        <v>160</v>
      </c>
      <c r="B22" s="62" t="s">
        <v>141</v>
      </c>
      <c r="C22" s="62" t="s">
        <v>323</v>
      </c>
      <c r="D22" s="62" t="s">
        <v>331</v>
      </c>
      <c r="E22" s="62" t="s">
        <v>741</v>
      </c>
      <c r="F22" s="62" t="s">
        <v>487</v>
      </c>
      <c r="G22" s="48" t="str">
        <f t="shared" si="2"/>
        <v>NPG_SIF_014</v>
      </c>
      <c r="H22" s="67" t="s">
        <v>488</v>
      </c>
      <c r="I22" s="52" t="s">
        <v>2015</v>
      </c>
      <c r="J22" s="32" t="s">
        <v>26</v>
      </c>
      <c r="K22" s="32" t="s">
        <v>34</v>
      </c>
      <c r="L22" s="63">
        <v>45301</v>
      </c>
      <c r="M22" s="63">
        <v>45747</v>
      </c>
      <c r="N22" s="63">
        <v>45747</v>
      </c>
      <c r="O22" s="32" t="s">
        <v>31</v>
      </c>
      <c r="P22" s="30" t="s">
        <v>28</v>
      </c>
      <c r="Q22" s="30">
        <v>3</v>
      </c>
      <c r="R22" s="32">
        <v>4</v>
      </c>
      <c r="S22" s="64">
        <v>525812</v>
      </c>
      <c r="T22" s="64">
        <v>51912</v>
      </c>
      <c r="U22" s="64">
        <v>472235</v>
      </c>
      <c r="V22" s="64">
        <v>1665</v>
      </c>
      <c r="W22" s="65" t="s">
        <v>1665</v>
      </c>
      <c r="X22" s="66" t="s">
        <v>26</v>
      </c>
    </row>
    <row r="23" spans="1:24" s="3" customFormat="1" ht="35.65" customHeight="1" x14ac:dyDescent="0.2">
      <c r="A23" s="62" t="s">
        <v>160</v>
      </c>
      <c r="B23" s="62" t="s">
        <v>141</v>
      </c>
      <c r="C23" s="62" t="s">
        <v>323</v>
      </c>
      <c r="D23" s="62" t="s">
        <v>331</v>
      </c>
      <c r="E23" s="62" t="s">
        <v>20</v>
      </c>
      <c r="F23" s="62" t="s">
        <v>489</v>
      </c>
      <c r="G23" s="48" t="str">
        <f t="shared" si="2"/>
        <v>NPG_SIF_013</v>
      </c>
      <c r="H23" s="67" t="s">
        <v>490</v>
      </c>
      <c r="I23" s="52" t="s">
        <v>2016</v>
      </c>
      <c r="J23" s="32" t="s">
        <v>26</v>
      </c>
      <c r="K23" s="32" t="s">
        <v>34</v>
      </c>
      <c r="L23" s="63">
        <v>45303</v>
      </c>
      <c r="M23" s="63">
        <v>46752</v>
      </c>
      <c r="N23" s="63"/>
      <c r="O23" s="32" t="s">
        <v>37</v>
      </c>
      <c r="P23" s="30" t="s">
        <v>25</v>
      </c>
      <c r="Q23" s="30">
        <v>6</v>
      </c>
      <c r="R23" s="32">
        <v>8</v>
      </c>
      <c r="S23" s="64">
        <v>8317990</v>
      </c>
      <c r="T23" s="64">
        <v>297596</v>
      </c>
      <c r="U23" s="64">
        <v>6255384</v>
      </c>
      <c r="V23" s="64">
        <v>1765010</v>
      </c>
      <c r="W23" s="65" t="s">
        <v>1666</v>
      </c>
      <c r="X23" s="66" t="s">
        <v>26</v>
      </c>
    </row>
    <row r="24" spans="1:24" s="3" customFormat="1" ht="35.65" customHeight="1" x14ac:dyDescent="0.2">
      <c r="A24" s="62" t="s">
        <v>160</v>
      </c>
      <c r="B24" s="62" t="s">
        <v>143</v>
      </c>
      <c r="C24" s="62" t="s">
        <v>323</v>
      </c>
      <c r="D24" s="62" t="s">
        <v>331</v>
      </c>
      <c r="E24" s="62" t="s">
        <v>741</v>
      </c>
      <c r="F24" s="62" t="s">
        <v>491</v>
      </c>
      <c r="G24" s="48" t="str">
        <f t="shared" si="2"/>
        <v>NPG_SIF_015</v>
      </c>
      <c r="H24" s="67" t="s">
        <v>492</v>
      </c>
      <c r="I24" s="52" t="s">
        <v>2017</v>
      </c>
      <c r="J24" s="32" t="s">
        <v>26</v>
      </c>
      <c r="K24" s="32" t="s">
        <v>34</v>
      </c>
      <c r="L24" s="63">
        <v>45301</v>
      </c>
      <c r="M24" s="63">
        <v>45747</v>
      </c>
      <c r="N24" s="63">
        <v>45747</v>
      </c>
      <c r="O24" s="32" t="s">
        <v>42</v>
      </c>
      <c r="P24" s="30" t="s">
        <v>28</v>
      </c>
      <c r="Q24" s="30">
        <v>6</v>
      </c>
      <c r="R24" s="32">
        <v>5</v>
      </c>
      <c r="S24" s="64">
        <v>570340</v>
      </c>
      <c r="T24" s="64">
        <v>68665</v>
      </c>
      <c r="U24" s="64">
        <v>497885</v>
      </c>
      <c r="V24" s="64">
        <v>3800</v>
      </c>
      <c r="W24" s="65" t="s">
        <v>1667</v>
      </c>
      <c r="X24" s="66" t="s">
        <v>26</v>
      </c>
    </row>
    <row r="25" spans="1:24" s="3" customFormat="1" ht="35.65" customHeight="1" x14ac:dyDescent="0.2">
      <c r="A25" s="62" t="s">
        <v>160</v>
      </c>
      <c r="B25" s="62" t="s">
        <v>40</v>
      </c>
      <c r="C25" s="62" t="s">
        <v>323</v>
      </c>
      <c r="D25" s="62" t="s">
        <v>1993</v>
      </c>
      <c r="E25" s="62" t="s">
        <v>20</v>
      </c>
      <c r="F25" s="62" t="s">
        <v>493</v>
      </c>
      <c r="G25" s="48" t="str">
        <f t="shared" si="2"/>
        <v>NIA_SPEN_0095</v>
      </c>
      <c r="H25" s="67" t="s">
        <v>494</v>
      </c>
      <c r="I25" s="52" t="s">
        <v>960</v>
      </c>
      <c r="J25" s="32" t="s">
        <v>21</v>
      </c>
      <c r="K25" s="32" t="s">
        <v>22</v>
      </c>
      <c r="L25" s="63">
        <v>45383</v>
      </c>
      <c r="M25" s="63">
        <v>45657</v>
      </c>
      <c r="N25" s="63" t="s">
        <v>172</v>
      </c>
      <c r="O25" s="32" t="s">
        <v>27</v>
      </c>
      <c r="P25" s="30" t="s">
        <v>24</v>
      </c>
      <c r="Q25" s="30">
        <v>4</v>
      </c>
      <c r="R25" s="32">
        <v>5</v>
      </c>
      <c r="S25" s="64">
        <v>196000</v>
      </c>
      <c r="T25" s="64">
        <v>0</v>
      </c>
      <c r="U25" s="64">
        <v>196000</v>
      </c>
      <c r="V25" s="64">
        <v>0</v>
      </c>
      <c r="W25" s="65" t="s">
        <v>1668</v>
      </c>
      <c r="X25" s="66" t="s">
        <v>26</v>
      </c>
    </row>
    <row r="26" spans="1:24" s="3" customFormat="1" ht="35.65" customHeight="1" x14ac:dyDescent="0.2">
      <c r="A26" s="62" t="s">
        <v>732</v>
      </c>
      <c r="B26" s="62" t="s">
        <v>33</v>
      </c>
      <c r="C26" s="62" t="s">
        <v>357</v>
      </c>
      <c r="D26" s="62" t="s">
        <v>1993</v>
      </c>
      <c r="E26" s="62" t="s">
        <v>20</v>
      </c>
      <c r="F26" s="62" t="s">
        <v>495</v>
      </c>
      <c r="G26" s="48" t="str">
        <f t="shared" si="2"/>
        <v>NIA_SPEN_0099</v>
      </c>
      <c r="H26" s="67" t="s">
        <v>496</v>
      </c>
      <c r="I26" s="52" t="s">
        <v>826</v>
      </c>
      <c r="J26" s="32" t="s">
        <v>21</v>
      </c>
      <c r="K26" s="32" t="s">
        <v>22</v>
      </c>
      <c r="L26" s="63">
        <v>45658</v>
      </c>
      <c r="M26" s="63">
        <v>46112</v>
      </c>
      <c r="N26" s="63" t="s">
        <v>81</v>
      </c>
      <c r="O26" s="32" t="s">
        <v>44</v>
      </c>
      <c r="P26" s="30" t="s">
        <v>28</v>
      </c>
      <c r="Q26" s="30">
        <v>3</v>
      </c>
      <c r="R26" s="32">
        <v>6</v>
      </c>
      <c r="S26" s="64">
        <v>450000</v>
      </c>
      <c r="T26" s="64">
        <v>0</v>
      </c>
      <c r="U26" s="64">
        <v>450000</v>
      </c>
      <c r="V26" s="64">
        <v>0</v>
      </c>
      <c r="W26" s="65" t="s">
        <v>1669</v>
      </c>
      <c r="X26" s="66" t="s">
        <v>26</v>
      </c>
    </row>
    <row r="27" spans="1:24" s="3" customFormat="1" ht="35.65" customHeight="1" x14ac:dyDescent="0.2">
      <c r="A27" s="62" t="s">
        <v>137</v>
      </c>
      <c r="B27" s="62" t="s">
        <v>91</v>
      </c>
      <c r="C27" s="62" t="s">
        <v>19</v>
      </c>
      <c r="D27" s="62" t="s">
        <v>36</v>
      </c>
      <c r="E27" s="62" t="s">
        <v>20</v>
      </c>
      <c r="F27" s="62">
        <v>10037451</v>
      </c>
      <c r="G27" s="48">
        <f t="shared" si="2"/>
        <v>10037451</v>
      </c>
      <c r="H27" s="67" t="s">
        <v>107</v>
      </c>
      <c r="I27" s="52" t="s">
        <v>871</v>
      </c>
      <c r="J27" s="32" t="s">
        <v>21</v>
      </c>
      <c r="K27" s="32" t="s">
        <v>34</v>
      </c>
      <c r="L27" s="63">
        <v>44774</v>
      </c>
      <c r="M27" s="63">
        <v>44958</v>
      </c>
      <c r="N27" s="63" t="s">
        <v>780</v>
      </c>
      <c r="O27" s="32" t="s">
        <v>31</v>
      </c>
      <c r="P27" s="30" t="s">
        <v>24</v>
      </c>
      <c r="Q27" s="30">
        <v>6</v>
      </c>
      <c r="R27" s="32">
        <v>8</v>
      </c>
      <c r="S27" s="64">
        <v>617235</v>
      </c>
      <c r="T27" s="64">
        <v>45656</v>
      </c>
      <c r="U27" s="64">
        <v>499999</v>
      </c>
      <c r="V27" s="64">
        <v>117236</v>
      </c>
      <c r="W27" s="65" t="s">
        <v>1670</v>
      </c>
      <c r="X27" s="66" t="s">
        <v>21</v>
      </c>
    </row>
    <row r="28" spans="1:24" s="3" customFormat="1" ht="35.65" customHeight="1" x14ac:dyDescent="0.2">
      <c r="A28" s="62" t="s">
        <v>732</v>
      </c>
      <c r="B28" s="62" t="s">
        <v>40</v>
      </c>
      <c r="C28" s="62" t="s">
        <v>357</v>
      </c>
      <c r="D28" s="62" t="s">
        <v>1993</v>
      </c>
      <c r="E28" s="62" t="s">
        <v>20</v>
      </c>
      <c r="F28" s="62" t="s">
        <v>497</v>
      </c>
      <c r="G28" s="48" t="str">
        <f t="shared" si="2"/>
        <v>NIA_SPEN_0103</v>
      </c>
      <c r="H28" s="67" t="s">
        <v>498</v>
      </c>
      <c r="I28" s="52" t="s">
        <v>842</v>
      </c>
      <c r="J28" s="32" t="s">
        <v>21</v>
      </c>
      <c r="K28" s="32" t="s">
        <v>22</v>
      </c>
      <c r="L28" s="63">
        <v>45474</v>
      </c>
      <c r="M28" s="63">
        <v>46234</v>
      </c>
      <c r="N28" s="63" t="s">
        <v>745</v>
      </c>
      <c r="O28" s="32" t="s">
        <v>1628</v>
      </c>
      <c r="P28" s="30" t="s">
        <v>24</v>
      </c>
      <c r="Q28" s="30">
        <v>4</v>
      </c>
      <c r="R28" s="32">
        <v>6</v>
      </c>
      <c r="S28" s="64">
        <v>250000</v>
      </c>
      <c r="T28" s="64">
        <v>0</v>
      </c>
      <c r="U28" s="64">
        <v>250000</v>
      </c>
      <c r="V28" s="64">
        <v>0</v>
      </c>
      <c r="W28" s="65" t="s">
        <v>1671</v>
      </c>
      <c r="X28" s="66" t="s">
        <v>26</v>
      </c>
    </row>
    <row r="29" spans="1:24" s="2" customFormat="1" ht="35.65" customHeight="1" x14ac:dyDescent="0.2">
      <c r="A29" s="62" t="s">
        <v>732</v>
      </c>
      <c r="B29" s="62" t="s">
        <v>141</v>
      </c>
      <c r="C29" s="62" t="s">
        <v>357</v>
      </c>
      <c r="D29" s="62" t="s">
        <v>1993</v>
      </c>
      <c r="E29" s="62" t="s">
        <v>20</v>
      </c>
      <c r="F29" s="62" t="s">
        <v>499</v>
      </c>
      <c r="G29" s="48" t="str">
        <f t="shared" si="2"/>
        <v>NIA_SPEN_0110</v>
      </c>
      <c r="H29" s="67" t="s">
        <v>500</v>
      </c>
      <c r="I29" s="52" t="s">
        <v>997</v>
      </c>
      <c r="J29" s="32" t="s">
        <v>21</v>
      </c>
      <c r="K29" s="32" t="s">
        <v>22</v>
      </c>
      <c r="L29" s="63">
        <v>45717</v>
      </c>
      <c r="M29" s="63">
        <v>45869</v>
      </c>
      <c r="N29" s="63" t="s">
        <v>169</v>
      </c>
      <c r="O29" s="32" t="s">
        <v>404</v>
      </c>
      <c r="P29" s="30" t="s">
        <v>24</v>
      </c>
      <c r="Q29" s="30">
        <v>4</v>
      </c>
      <c r="R29" s="32">
        <v>5</v>
      </c>
      <c r="S29" s="64">
        <v>130000</v>
      </c>
      <c r="T29" s="64">
        <v>0</v>
      </c>
      <c r="U29" s="64">
        <v>130000</v>
      </c>
      <c r="V29" s="64">
        <v>0</v>
      </c>
      <c r="W29" s="65" t="s">
        <v>1672</v>
      </c>
      <c r="X29" s="66" t="s">
        <v>26</v>
      </c>
    </row>
    <row r="30" spans="1:24" s="3" customFormat="1" ht="35.65" customHeight="1" x14ac:dyDescent="0.2">
      <c r="A30" s="62" t="s">
        <v>732</v>
      </c>
      <c r="B30" s="62" t="s">
        <v>143</v>
      </c>
      <c r="C30" s="62" t="s">
        <v>357</v>
      </c>
      <c r="D30" s="62" t="s">
        <v>1993</v>
      </c>
      <c r="E30" s="62" t="s">
        <v>20</v>
      </c>
      <c r="F30" s="62" t="s">
        <v>501</v>
      </c>
      <c r="G30" s="48" t="str">
        <f t="shared" si="2"/>
        <v>SPEN_SIF_Alpha_Equiflex</v>
      </c>
      <c r="H30" s="67" t="s">
        <v>502</v>
      </c>
      <c r="I30" s="52" t="s">
        <v>2069</v>
      </c>
      <c r="J30" s="32" t="s">
        <v>21</v>
      </c>
      <c r="K30" s="32" t="s">
        <v>34</v>
      </c>
      <c r="L30" s="63">
        <v>45627</v>
      </c>
      <c r="M30" s="63">
        <v>45807</v>
      </c>
      <c r="N30" s="63"/>
      <c r="O30" s="32" t="s">
        <v>37</v>
      </c>
      <c r="P30" s="30" t="s">
        <v>24</v>
      </c>
      <c r="Q30" s="30">
        <v>4</v>
      </c>
      <c r="R30" s="32">
        <v>5</v>
      </c>
      <c r="S30" s="64">
        <v>473347</v>
      </c>
      <c r="T30" s="64">
        <v>0</v>
      </c>
      <c r="U30" s="64">
        <v>424011</v>
      </c>
      <c r="V30" s="64">
        <v>0</v>
      </c>
      <c r="W30" s="65" t="s">
        <v>1673</v>
      </c>
      <c r="X30" s="66" t="s">
        <v>26</v>
      </c>
    </row>
    <row r="31" spans="1:24" s="3" customFormat="1" ht="35.65" customHeight="1" x14ac:dyDescent="0.2">
      <c r="A31" s="62" t="s">
        <v>160</v>
      </c>
      <c r="B31" s="62" t="s">
        <v>91</v>
      </c>
      <c r="C31" s="62" t="s">
        <v>323</v>
      </c>
      <c r="D31" s="62" t="s">
        <v>1993</v>
      </c>
      <c r="E31" s="62" t="s">
        <v>20</v>
      </c>
      <c r="F31" s="62" t="s">
        <v>503</v>
      </c>
      <c r="G31" s="48" t="str">
        <f t="shared" si="2"/>
        <v>NIA_SPEN_0098</v>
      </c>
      <c r="H31" s="67" t="s">
        <v>504</v>
      </c>
      <c r="I31" s="52" t="s">
        <v>959</v>
      </c>
      <c r="J31" s="32" t="s">
        <v>26</v>
      </c>
      <c r="K31" s="32" t="s">
        <v>22</v>
      </c>
      <c r="L31" s="63">
        <v>45383</v>
      </c>
      <c r="M31" s="63">
        <v>45838</v>
      </c>
      <c r="N31" s="63" t="s">
        <v>775</v>
      </c>
      <c r="O31" s="32" t="s">
        <v>44</v>
      </c>
      <c r="P31" s="30" t="s">
        <v>28</v>
      </c>
      <c r="Q31" s="30">
        <v>3</v>
      </c>
      <c r="R31" s="32">
        <v>5</v>
      </c>
      <c r="S31" s="64">
        <v>970610</v>
      </c>
      <c r="T31" s="64">
        <v>0</v>
      </c>
      <c r="U31" s="64">
        <v>970610</v>
      </c>
      <c r="V31" s="64">
        <v>0</v>
      </c>
      <c r="W31" s="65" t="s">
        <v>1674</v>
      </c>
      <c r="X31" s="66" t="s">
        <v>26</v>
      </c>
    </row>
    <row r="32" spans="1:24" s="3" customFormat="1" ht="35.65" customHeight="1" x14ac:dyDescent="0.2">
      <c r="A32" s="62" t="s">
        <v>160</v>
      </c>
      <c r="B32" s="62" t="s">
        <v>91</v>
      </c>
      <c r="C32" s="62" t="s">
        <v>323</v>
      </c>
      <c r="D32" s="62" t="s">
        <v>38</v>
      </c>
      <c r="E32" s="62" t="s">
        <v>741</v>
      </c>
      <c r="F32" s="62">
        <v>10079058</v>
      </c>
      <c r="G32" s="48">
        <f t="shared" si="2"/>
        <v>10079058</v>
      </c>
      <c r="H32" s="67" t="s">
        <v>2057</v>
      </c>
      <c r="I32" s="52" t="s">
        <v>2058</v>
      </c>
      <c r="J32" s="32" t="s">
        <v>26</v>
      </c>
      <c r="K32" s="32" t="s">
        <v>34</v>
      </c>
      <c r="L32" s="63">
        <v>45200</v>
      </c>
      <c r="M32" s="63">
        <v>45381</v>
      </c>
      <c r="N32" s="63">
        <v>45381</v>
      </c>
      <c r="O32" s="32" t="s">
        <v>31</v>
      </c>
      <c r="P32" s="30" t="s">
        <v>24</v>
      </c>
      <c r="Q32" s="30">
        <v>3</v>
      </c>
      <c r="R32" s="32"/>
      <c r="S32" s="64">
        <v>574921</v>
      </c>
      <c r="T32" s="64"/>
      <c r="U32" s="64">
        <v>569492</v>
      </c>
      <c r="V32" s="64">
        <v>5429</v>
      </c>
      <c r="W32" s="65" t="s">
        <v>1675</v>
      </c>
      <c r="X32" s="66" t="s">
        <v>21</v>
      </c>
    </row>
    <row r="33" spans="1:24" s="3" customFormat="1" ht="35.65" customHeight="1" x14ac:dyDescent="0.2">
      <c r="A33" s="62" t="s">
        <v>137</v>
      </c>
      <c r="B33" s="62" t="s">
        <v>91</v>
      </c>
      <c r="C33" s="62" t="s">
        <v>19</v>
      </c>
      <c r="D33" s="62" t="s">
        <v>46</v>
      </c>
      <c r="E33" s="62" t="s">
        <v>741</v>
      </c>
      <c r="F33" s="62" t="s">
        <v>94</v>
      </c>
      <c r="G33" s="48" t="str">
        <f t="shared" si="2"/>
        <v>NIA2_NGET0018</v>
      </c>
      <c r="H33" s="67" t="s">
        <v>95</v>
      </c>
      <c r="I33" s="52" t="s">
        <v>909</v>
      </c>
      <c r="J33" s="32" t="s">
        <v>21</v>
      </c>
      <c r="K33" s="32" t="s">
        <v>22</v>
      </c>
      <c r="L33" s="63">
        <v>44682</v>
      </c>
      <c r="M33" s="63">
        <v>45291</v>
      </c>
      <c r="N33" s="63" t="s">
        <v>96</v>
      </c>
      <c r="O33" s="32" t="s">
        <v>1004</v>
      </c>
      <c r="P33" s="30" t="s">
        <v>24</v>
      </c>
      <c r="Q33" s="30">
        <v>4</v>
      </c>
      <c r="R33" s="32"/>
      <c r="S33" s="64">
        <v>572000</v>
      </c>
      <c r="T33" s="64"/>
      <c r="U33" s="64">
        <v>514800</v>
      </c>
      <c r="V33" s="64">
        <v>57200</v>
      </c>
      <c r="W33" s="65" t="s">
        <v>1676</v>
      </c>
      <c r="X33" s="66" t="s">
        <v>21</v>
      </c>
    </row>
    <row r="34" spans="1:24" s="3" customFormat="1" ht="35.65" customHeight="1" x14ac:dyDescent="0.2">
      <c r="A34" s="62" t="s">
        <v>160</v>
      </c>
      <c r="B34" s="62" t="s">
        <v>40</v>
      </c>
      <c r="C34" s="62" t="s">
        <v>323</v>
      </c>
      <c r="D34" s="62" t="s">
        <v>1993</v>
      </c>
      <c r="E34" s="62" t="s">
        <v>20</v>
      </c>
      <c r="F34" s="62" t="s">
        <v>505</v>
      </c>
      <c r="G34" s="48" t="str">
        <f t="shared" si="2"/>
        <v>NIA_SPEN_0101</v>
      </c>
      <c r="H34" s="67" t="s">
        <v>506</v>
      </c>
      <c r="I34" s="52" t="s">
        <v>828</v>
      </c>
      <c r="J34" s="32" t="s">
        <v>26</v>
      </c>
      <c r="K34" s="32" t="s">
        <v>22</v>
      </c>
      <c r="L34" s="63">
        <v>45383</v>
      </c>
      <c r="M34" s="63">
        <v>46022</v>
      </c>
      <c r="N34" s="63" t="s">
        <v>738</v>
      </c>
      <c r="O34" s="32" t="s">
        <v>1629</v>
      </c>
      <c r="P34" s="30" t="s">
        <v>24</v>
      </c>
      <c r="Q34" s="30">
        <v>6</v>
      </c>
      <c r="R34" s="32">
        <v>9</v>
      </c>
      <c r="S34" s="64">
        <v>350000</v>
      </c>
      <c r="T34" s="64">
        <v>0</v>
      </c>
      <c r="U34" s="64">
        <v>350000</v>
      </c>
      <c r="V34" s="64">
        <v>0</v>
      </c>
      <c r="W34" s="65" t="s">
        <v>1677</v>
      </c>
      <c r="X34" s="66" t="s">
        <v>26</v>
      </c>
    </row>
    <row r="35" spans="1:24" s="3" customFormat="1" ht="35.65" customHeight="1" x14ac:dyDescent="0.2">
      <c r="A35" s="62" t="s">
        <v>160</v>
      </c>
      <c r="B35" s="62" t="s">
        <v>91</v>
      </c>
      <c r="C35" s="62" t="s">
        <v>323</v>
      </c>
      <c r="D35" s="62" t="s">
        <v>325</v>
      </c>
      <c r="E35" s="62" t="s">
        <v>741</v>
      </c>
      <c r="F35" s="62">
        <v>10061356</v>
      </c>
      <c r="G35" s="48">
        <f t="shared" si="2"/>
        <v>10061356</v>
      </c>
      <c r="H35" s="67" t="s">
        <v>349</v>
      </c>
      <c r="I35" s="52"/>
      <c r="J35" s="32" t="s">
        <v>26</v>
      </c>
      <c r="K35" s="32" t="s">
        <v>34</v>
      </c>
      <c r="L35" s="63">
        <v>45200</v>
      </c>
      <c r="M35" s="63">
        <v>45383</v>
      </c>
      <c r="N35" s="63"/>
      <c r="O35" s="32" t="s">
        <v>37</v>
      </c>
      <c r="P35" s="30" t="s">
        <v>28</v>
      </c>
      <c r="Q35" s="30">
        <v>2</v>
      </c>
      <c r="R35" s="32">
        <v>2</v>
      </c>
      <c r="S35" s="64">
        <v>557751</v>
      </c>
      <c r="T35" s="64">
        <v>41018</v>
      </c>
      <c r="U35" s="64">
        <v>499545</v>
      </c>
      <c r="V35" s="64">
        <v>17188</v>
      </c>
      <c r="W35" s="65" t="s">
        <v>1678</v>
      </c>
      <c r="X35" s="66" t="s">
        <v>21</v>
      </c>
    </row>
    <row r="36" spans="1:24" s="3" customFormat="1" ht="35.65" customHeight="1" x14ac:dyDescent="0.2">
      <c r="A36" s="62" t="s">
        <v>160</v>
      </c>
      <c r="B36" s="62" t="s">
        <v>91</v>
      </c>
      <c r="C36" s="62" t="s">
        <v>323</v>
      </c>
      <c r="D36" s="62" t="s">
        <v>38</v>
      </c>
      <c r="E36" s="62" t="s">
        <v>741</v>
      </c>
      <c r="F36" s="62" t="s">
        <v>272</v>
      </c>
      <c r="G36" s="48" t="str">
        <f t="shared" si="2"/>
        <v>UKRI10079052</v>
      </c>
      <c r="H36" s="67" t="s">
        <v>2059</v>
      </c>
      <c r="I36" s="52" t="s">
        <v>858</v>
      </c>
      <c r="J36" s="32" t="s">
        <v>26</v>
      </c>
      <c r="K36" s="32" t="s">
        <v>34</v>
      </c>
      <c r="L36" s="63">
        <v>45200</v>
      </c>
      <c r="M36" s="63">
        <v>45381</v>
      </c>
      <c r="N36" s="63">
        <v>45381</v>
      </c>
      <c r="O36" s="32" t="s">
        <v>31</v>
      </c>
      <c r="P36" s="30" t="s">
        <v>24</v>
      </c>
      <c r="Q36" s="30">
        <v>4</v>
      </c>
      <c r="R36" s="32"/>
      <c r="S36" s="64">
        <v>553671</v>
      </c>
      <c r="T36" s="64"/>
      <c r="U36" s="64">
        <v>546021</v>
      </c>
      <c r="V36" s="64">
        <v>7650</v>
      </c>
      <c r="W36" s="65" t="s">
        <v>1679</v>
      </c>
      <c r="X36" s="66" t="s">
        <v>21</v>
      </c>
    </row>
    <row r="37" spans="1:24" s="3" customFormat="1" ht="35.65" customHeight="1" x14ac:dyDescent="0.2">
      <c r="A37" s="62" t="s">
        <v>160</v>
      </c>
      <c r="B37" s="62" t="s">
        <v>141</v>
      </c>
      <c r="C37" s="62" t="s">
        <v>323</v>
      </c>
      <c r="D37" s="62" t="s">
        <v>1993</v>
      </c>
      <c r="E37" s="62" t="s">
        <v>20</v>
      </c>
      <c r="F37" s="62" t="s">
        <v>507</v>
      </c>
      <c r="G37" s="48" t="str">
        <f t="shared" si="2"/>
        <v>NIA_SPEN_102</v>
      </c>
      <c r="H37" s="67" t="s">
        <v>508</v>
      </c>
      <c r="I37" s="52" t="s">
        <v>829</v>
      </c>
      <c r="J37" s="32" t="s">
        <v>21</v>
      </c>
      <c r="K37" s="32" t="s">
        <v>22</v>
      </c>
      <c r="L37" s="63">
        <v>45383</v>
      </c>
      <c r="M37" s="63">
        <v>45838</v>
      </c>
      <c r="N37" s="63" t="s">
        <v>737</v>
      </c>
      <c r="O37" s="32" t="s">
        <v>1004</v>
      </c>
      <c r="P37" s="30" t="s">
        <v>24</v>
      </c>
      <c r="Q37" s="30">
        <v>6</v>
      </c>
      <c r="R37" s="32">
        <v>8</v>
      </c>
      <c r="S37" s="64">
        <v>300000</v>
      </c>
      <c r="T37" s="64">
        <v>0</v>
      </c>
      <c r="U37" s="64">
        <v>300000</v>
      </c>
      <c r="V37" s="64">
        <v>0</v>
      </c>
      <c r="W37" s="65" t="s">
        <v>1680</v>
      </c>
      <c r="X37" s="66" t="s">
        <v>26</v>
      </c>
    </row>
    <row r="38" spans="1:24" s="3" customFormat="1" ht="35.65" customHeight="1" x14ac:dyDescent="0.2">
      <c r="A38" s="62" t="s">
        <v>160</v>
      </c>
      <c r="B38" s="62" t="s">
        <v>91</v>
      </c>
      <c r="C38" s="62" t="s">
        <v>323</v>
      </c>
      <c r="D38" s="62" t="s">
        <v>331</v>
      </c>
      <c r="E38" s="62" t="s">
        <v>20</v>
      </c>
      <c r="F38" s="62" t="s">
        <v>280</v>
      </c>
      <c r="G38" s="48" t="str">
        <f t="shared" si="2"/>
        <v>NPG_SIF_006</v>
      </c>
      <c r="H38" s="67" t="s">
        <v>352</v>
      </c>
      <c r="I38" s="52" t="s">
        <v>2018</v>
      </c>
      <c r="J38" s="32" t="s">
        <v>21</v>
      </c>
      <c r="K38" s="32" t="s">
        <v>34</v>
      </c>
      <c r="L38" s="63">
        <v>45200</v>
      </c>
      <c r="M38" s="63">
        <v>45382</v>
      </c>
      <c r="N38" s="63">
        <v>45382</v>
      </c>
      <c r="O38" s="32" t="s">
        <v>31</v>
      </c>
      <c r="P38" s="30" t="s">
        <v>28</v>
      </c>
      <c r="Q38" s="30">
        <v>3</v>
      </c>
      <c r="R38" s="32">
        <v>4</v>
      </c>
      <c r="S38" s="64">
        <v>522445</v>
      </c>
      <c r="T38" s="64">
        <v>50785</v>
      </c>
      <c r="U38" s="64">
        <v>467838</v>
      </c>
      <c r="V38" s="64">
        <v>3822</v>
      </c>
      <c r="W38" s="65" t="s">
        <v>1681</v>
      </c>
      <c r="X38" s="66" t="s">
        <v>21</v>
      </c>
    </row>
    <row r="39" spans="1:24" s="3" customFormat="1" ht="35.65" customHeight="1" x14ac:dyDescent="0.2">
      <c r="A39" s="62" t="s">
        <v>732</v>
      </c>
      <c r="B39" s="62" t="s">
        <v>40</v>
      </c>
      <c r="C39" s="62" t="s">
        <v>357</v>
      </c>
      <c r="D39" s="62" t="s">
        <v>1993</v>
      </c>
      <c r="E39" s="62" t="s">
        <v>20</v>
      </c>
      <c r="F39" s="62" t="s">
        <v>510</v>
      </c>
      <c r="G39" s="48" t="str">
        <f t="shared" si="2"/>
        <v>SPEN_SIF_Alpha_LVOE</v>
      </c>
      <c r="H39" s="67" t="s">
        <v>511</v>
      </c>
      <c r="I39" s="52" t="s">
        <v>2070</v>
      </c>
      <c r="J39" s="32" t="s">
        <v>21</v>
      </c>
      <c r="K39" s="32" t="s">
        <v>34</v>
      </c>
      <c r="L39" s="63">
        <v>45566</v>
      </c>
      <c r="M39" s="63">
        <v>45807</v>
      </c>
      <c r="N39" s="63">
        <v>45748</v>
      </c>
      <c r="O39" s="32" t="s">
        <v>2074</v>
      </c>
      <c r="P39" s="30" t="s">
        <v>24</v>
      </c>
      <c r="Q39" s="30">
        <v>4</v>
      </c>
      <c r="R39" s="32">
        <v>5</v>
      </c>
      <c r="S39" s="64">
        <v>544577</v>
      </c>
      <c r="T39" s="64">
        <v>0</v>
      </c>
      <c r="U39" s="64">
        <v>490119</v>
      </c>
      <c r="V39" s="64">
        <v>0</v>
      </c>
      <c r="W39" s="65" t="s">
        <v>1682</v>
      </c>
      <c r="X39" s="66" t="s">
        <v>26</v>
      </c>
    </row>
    <row r="40" spans="1:24" s="2" customFormat="1" ht="35.65" customHeight="1" x14ac:dyDescent="0.2">
      <c r="A40" s="62" t="s">
        <v>732</v>
      </c>
      <c r="B40" s="62" t="s">
        <v>40</v>
      </c>
      <c r="C40" s="62" t="s">
        <v>357</v>
      </c>
      <c r="D40" s="62" t="s">
        <v>325</v>
      </c>
      <c r="E40" s="62" t="s">
        <v>20</v>
      </c>
      <c r="F40" s="62">
        <v>10127935</v>
      </c>
      <c r="G40" s="48">
        <f t="shared" si="2"/>
        <v>10127935</v>
      </c>
      <c r="H40" s="67" t="s">
        <v>512</v>
      </c>
      <c r="I40" s="52"/>
      <c r="J40" s="32" t="s">
        <v>21</v>
      </c>
      <c r="K40" s="32" t="s">
        <v>34</v>
      </c>
      <c r="L40" s="63">
        <v>45627</v>
      </c>
      <c r="M40" s="63">
        <v>47149</v>
      </c>
      <c r="N40" s="63"/>
      <c r="O40" s="32" t="s">
        <v>37</v>
      </c>
      <c r="P40" s="30" t="s">
        <v>24</v>
      </c>
      <c r="Q40" s="30">
        <v>7</v>
      </c>
      <c r="R40" s="32"/>
      <c r="S40" s="64">
        <v>9887287</v>
      </c>
      <c r="T40" s="64">
        <v>4320955</v>
      </c>
      <c r="U40" s="64">
        <v>5401332</v>
      </c>
      <c r="V40" s="64">
        <v>165000</v>
      </c>
      <c r="W40" s="65" t="s">
        <v>1684</v>
      </c>
      <c r="X40" s="66" t="s">
        <v>26</v>
      </c>
    </row>
    <row r="41" spans="1:24" s="3" customFormat="1" ht="35.65" customHeight="1" x14ac:dyDescent="0.2">
      <c r="A41" s="62" t="s">
        <v>160</v>
      </c>
      <c r="B41" s="62" t="s">
        <v>91</v>
      </c>
      <c r="C41" s="62" t="s">
        <v>323</v>
      </c>
      <c r="D41" s="62" t="s">
        <v>325</v>
      </c>
      <c r="E41" s="62" t="s">
        <v>741</v>
      </c>
      <c r="F41" s="62">
        <v>10086459</v>
      </c>
      <c r="G41" s="48">
        <f t="shared" si="2"/>
        <v>10086459</v>
      </c>
      <c r="H41" s="67" t="s">
        <v>353</v>
      </c>
      <c r="I41" s="52"/>
      <c r="J41" s="32" t="s">
        <v>21</v>
      </c>
      <c r="K41" s="32" t="s">
        <v>34</v>
      </c>
      <c r="L41" s="63">
        <v>45200</v>
      </c>
      <c r="M41" s="63">
        <v>45383</v>
      </c>
      <c r="N41" s="63"/>
      <c r="O41" s="32" t="s">
        <v>37</v>
      </c>
      <c r="P41" s="30" t="s">
        <v>24</v>
      </c>
      <c r="Q41" s="30">
        <v>3</v>
      </c>
      <c r="R41" s="32">
        <v>5</v>
      </c>
      <c r="S41" s="64">
        <v>463123</v>
      </c>
      <c r="T41" s="64">
        <v>36715</v>
      </c>
      <c r="U41" s="64">
        <v>416811</v>
      </c>
      <c r="V41" s="64">
        <v>9597</v>
      </c>
      <c r="W41" s="65" t="s">
        <v>1685</v>
      </c>
      <c r="X41" s="66" t="s">
        <v>21</v>
      </c>
    </row>
    <row r="42" spans="1:24" s="2" customFormat="1" ht="35.65" customHeight="1" x14ac:dyDescent="0.2">
      <c r="A42" s="62" t="s">
        <v>137</v>
      </c>
      <c r="B42" s="62" t="s">
        <v>91</v>
      </c>
      <c r="C42" s="62" t="s">
        <v>19</v>
      </c>
      <c r="D42" s="62" t="s">
        <v>46</v>
      </c>
      <c r="E42" s="62" t="s">
        <v>741</v>
      </c>
      <c r="F42" s="62" t="s">
        <v>92</v>
      </c>
      <c r="G42" s="48" t="str">
        <f t="shared" si="2"/>
        <v>NIA2_NGET0005</v>
      </c>
      <c r="H42" s="67" t="s">
        <v>93</v>
      </c>
      <c r="I42" s="52" t="s">
        <v>908</v>
      </c>
      <c r="J42" s="32" t="s">
        <v>21</v>
      </c>
      <c r="K42" s="32" t="s">
        <v>22</v>
      </c>
      <c r="L42" s="63">
        <v>44927</v>
      </c>
      <c r="M42" s="63">
        <v>45382</v>
      </c>
      <c r="N42" s="63" t="s">
        <v>310</v>
      </c>
      <c r="O42" s="32" t="s">
        <v>44</v>
      </c>
      <c r="P42" s="30" t="s">
        <v>24</v>
      </c>
      <c r="Q42" s="30">
        <v>6</v>
      </c>
      <c r="R42" s="32"/>
      <c r="S42" s="64">
        <v>455314</v>
      </c>
      <c r="T42" s="64">
        <v>41971.58</v>
      </c>
      <c r="U42" s="64">
        <v>409782.60000000003</v>
      </c>
      <c r="V42" s="64">
        <v>45531.4</v>
      </c>
      <c r="W42" s="65" t="s">
        <v>1686</v>
      </c>
      <c r="X42" s="66" t="s">
        <v>21</v>
      </c>
    </row>
    <row r="43" spans="1:24" s="2" customFormat="1" ht="35.65" customHeight="1" x14ac:dyDescent="0.2">
      <c r="A43" s="62" t="s">
        <v>160</v>
      </c>
      <c r="B43" s="62" t="s">
        <v>40</v>
      </c>
      <c r="C43" s="62" t="s">
        <v>323</v>
      </c>
      <c r="D43" s="62" t="s">
        <v>46</v>
      </c>
      <c r="E43" s="62" t="s">
        <v>20</v>
      </c>
      <c r="F43" s="62" t="s">
        <v>238</v>
      </c>
      <c r="G43" s="48" t="str">
        <f t="shared" si="2"/>
        <v>NIA2_NGET0053</v>
      </c>
      <c r="H43" s="67" t="s">
        <v>415</v>
      </c>
      <c r="I43" s="52" t="s">
        <v>819</v>
      </c>
      <c r="J43" s="32" t="s">
        <v>26</v>
      </c>
      <c r="K43" s="32" t="s">
        <v>22</v>
      </c>
      <c r="L43" s="63">
        <v>45352</v>
      </c>
      <c r="M43" s="63">
        <v>45930</v>
      </c>
      <c r="N43" s="63" t="s">
        <v>81</v>
      </c>
      <c r="O43" s="32" t="s">
        <v>1628</v>
      </c>
      <c r="P43" s="30" t="s">
        <v>24</v>
      </c>
      <c r="Q43" s="30">
        <v>3</v>
      </c>
      <c r="R43" s="32"/>
      <c r="S43" s="64">
        <v>360000</v>
      </c>
      <c r="T43" s="64"/>
      <c r="U43" s="64">
        <v>2.7</v>
      </c>
      <c r="V43" s="64">
        <v>0.30000000000000004</v>
      </c>
      <c r="W43" s="65" t="s">
        <v>1687</v>
      </c>
      <c r="X43" s="66" t="s">
        <v>26</v>
      </c>
    </row>
    <row r="44" spans="1:24" s="2" customFormat="1" ht="35.65" customHeight="1" x14ac:dyDescent="0.2">
      <c r="A44" s="62" t="s">
        <v>160</v>
      </c>
      <c r="B44" s="62" t="s">
        <v>143</v>
      </c>
      <c r="C44" s="62" t="s">
        <v>323</v>
      </c>
      <c r="D44" s="62" t="s">
        <v>513</v>
      </c>
      <c r="E44" s="62" t="s">
        <v>741</v>
      </c>
      <c r="F44" s="62" t="s">
        <v>205</v>
      </c>
      <c r="G44" s="48" t="str">
        <f t="shared" si="2"/>
        <v>NIA_SSEN_0067</v>
      </c>
      <c r="H44" s="67" t="s">
        <v>204</v>
      </c>
      <c r="I44" s="52" t="s">
        <v>807</v>
      </c>
      <c r="J44" s="32" t="s">
        <v>21</v>
      </c>
      <c r="K44" s="32" t="s">
        <v>22</v>
      </c>
      <c r="L44" s="63">
        <v>45110</v>
      </c>
      <c r="M44" s="63">
        <v>46022</v>
      </c>
      <c r="N44" s="63" t="s">
        <v>738</v>
      </c>
      <c r="O44" s="32" t="s">
        <v>23</v>
      </c>
      <c r="P44" s="30" t="s">
        <v>25</v>
      </c>
      <c r="Q44" s="30">
        <v>5</v>
      </c>
      <c r="R44" s="32">
        <v>5</v>
      </c>
      <c r="S44" s="64">
        <v>1410000</v>
      </c>
      <c r="T44" s="64">
        <v>0</v>
      </c>
      <c r="U44" s="64">
        <v>1269000</v>
      </c>
      <c r="V44" s="64">
        <v>141000</v>
      </c>
      <c r="W44" s="65" t="s">
        <v>1688</v>
      </c>
      <c r="X44" s="66" t="s">
        <v>26</v>
      </c>
    </row>
    <row r="45" spans="1:24" s="2" customFormat="1" ht="35.65" customHeight="1" x14ac:dyDescent="0.2">
      <c r="A45" s="62" t="s">
        <v>160</v>
      </c>
      <c r="B45" s="62" t="s">
        <v>40</v>
      </c>
      <c r="C45" s="62" t="s">
        <v>323</v>
      </c>
      <c r="D45" s="62" t="s">
        <v>46</v>
      </c>
      <c r="E45" s="62" t="s">
        <v>20</v>
      </c>
      <c r="F45" s="62" t="s">
        <v>210</v>
      </c>
      <c r="G45" s="48" t="str">
        <f t="shared" si="2"/>
        <v>NIA2_NGET0034</v>
      </c>
      <c r="H45" s="67" t="s">
        <v>209</v>
      </c>
      <c r="I45" s="52" t="s">
        <v>809</v>
      </c>
      <c r="J45" s="32" t="s">
        <v>26</v>
      </c>
      <c r="K45" s="32" t="s">
        <v>22</v>
      </c>
      <c r="L45" s="63">
        <v>45229</v>
      </c>
      <c r="M45" s="63">
        <v>46081</v>
      </c>
      <c r="N45" s="63" t="s">
        <v>751</v>
      </c>
      <c r="O45" s="32" t="s">
        <v>1631</v>
      </c>
      <c r="P45" s="30" t="s">
        <v>24</v>
      </c>
      <c r="Q45" s="30">
        <v>3</v>
      </c>
      <c r="R45" s="32"/>
      <c r="S45" s="64">
        <v>1450000</v>
      </c>
      <c r="T45" s="64"/>
      <c r="U45" s="64">
        <v>2.7</v>
      </c>
      <c r="V45" s="64">
        <v>0.30000000000000004</v>
      </c>
      <c r="W45" s="65" t="s">
        <v>1689</v>
      </c>
      <c r="X45" s="66" t="s">
        <v>26</v>
      </c>
    </row>
    <row r="46" spans="1:24" s="2" customFormat="1" ht="35.65" customHeight="1" x14ac:dyDescent="0.2">
      <c r="A46" s="62" t="s">
        <v>160</v>
      </c>
      <c r="B46" s="62" t="s">
        <v>91</v>
      </c>
      <c r="C46" s="62" t="s">
        <v>323</v>
      </c>
      <c r="D46" s="62" t="s">
        <v>331</v>
      </c>
      <c r="E46" s="62" t="s">
        <v>741</v>
      </c>
      <c r="F46" s="62" t="s">
        <v>281</v>
      </c>
      <c r="G46" s="48" t="str">
        <f t="shared" si="2"/>
        <v>NPG_SIF_007</v>
      </c>
      <c r="H46" s="67" t="s">
        <v>358</v>
      </c>
      <c r="I46" s="52" t="s">
        <v>2019</v>
      </c>
      <c r="J46" s="32" t="s">
        <v>21</v>
      </c>
      <c r="K46" s="32" t="s">
        <v>34</v>
      </c>
      <c r="L46" s="63">
        <v>45200</v>
      </c>
      <c r="M46" s="63">
        <v>45382</v>
      </c>
      <c r="N46" s="63">
        <v>45382</v>
      </c>
      <c r="O46" s="32" t="s">
        <v>31</v>
      </c>
      <c r="P46" s="30" t="s">
        <v>28</v>
      </c>
      <c r="Q46" s="30">
        <v>2</v>
      </c>
      <c r="R46" s="32">
        <v>3</v>
      </c>
      <c r="S46" s="64">
        <v>449341</v>
      </c>
      <c r="T46" s="64">
        <v>44951</v>
      </c>
      <c r="U46" s="64">
        <v>388491</v>
      </c>
      <c r="V46" s="64">
        <v>15899</v>
      </c>
      <c r="W46" s="65" t="s">
        <v>1690</v>
      </c>
      <c r="X46" s="66" t="s">
        <v>21</v>
      </c>
    </row>
    <row r="47" spans="1:24" s="2" customFormat="1" ht="35.65" customHeight="1" x14ac:dyDescent="0.2">
      <c r="A47" s="62" t="s">
        <v>160</v>
      </c>
      <c r="B47" s="62" t="s">
        <v>91</v>
      </c>
      <c r="C47" s="62" t="s">
        <v>323</v>
      </c>
      <c r="D47" s="62" t="s">
        <v>46</v>
      </c>
      <c r="E47" s="62" t="s">
        <v>741</v>
      </c>
      <c r="F47" s="62" t="s">
        <v>317</v>
      </c>
      <c r="G47" s="48" t="str">
        <f t="shared" si="2"/>
        <v>NIA2_NGET0038</v>
      </c>
      <c r="H47" s="67" t="s">
        <v>316</v>
      </c>
      <c r="I47" s="52" t="s">
        <v>938</v>
      </c>
      <c r="J47" s="32" t="s">
        <v>26</v>
      </c>
      <c r="K47" s="32" t="s">
        <v>22</v>
      </c>
      <c r="L47" s="63">
        <v>45108</v>
      </c>
      <c r="M47" s="63">
        <v>45382</v>
      </c>
      <c r="N47" s="63" t="s">
        <v>310</v>
      </c>
      <c r="O47" s="32" t="s">
        <v>27</v>
      </c>
      <c r="P47" s="30" t="s">
        <v>25</v>
      </c>
      <c r="Q47" s="30">
        <v>5</v>
      </c>
      <c r="R47" s="32"/>
      <c r="S47" s="64">
        <v>437968</v>
      </c>
      <c r="T47" s="64"/>
      <c r="U47" s="64">
        <v>4.5</v>
      </c>
      <c r="V47" s="64">
        <v>0.5</v>
      </c>
      <c r="W47" s="65" t="s">
        <v>1691</v>
      </c>
      <c r="X47" s="66" t="s">
        <v>21</v>
      </c>
    </row>
    <row r="48" spans="1:24" s="2" customFormat="1" ht="35.65" customHeight="1" x14ac:dyDescent="0.2">
      <c r="A48" s="62" t="s">
        <v>732</v>
      </c>
      <c r="B48" s="62" t="s">
        <v>141</v>
      </c>
      <c r="C48" s="62" t="s">
        <v>357</v>
      </c>
      <c r="D48" s="62" t="s">
        <v>325</v>
      </c>
      <c r="E48" s="62" t="s">
        <v>20</v>
      </c>
      <c r="F48" s="62">
        <v>10061361</v>
      </c>
      <c r="G48" s="48">
        <f t="shared" si="2"/>
        <v>10061361</v>
      </c>
      <c r="H48" s="67" t="s">
        <v>514</v>
      </c>
      <c r="I48" s="52"/>
      <c r="J48" s="32" t="s">
        <v>26</v>
      </c>
      <c r="K48" s="32" t="s">
        <v>34</v>
      </c>
      <c r="L48" s="63">
        <v>45536</v>
      </c>
      <c r="M48" s="63">
        <v>46843</v>
      </c>
      <c r="N48" s="63"/>
      <c r="O48" s="32" t="s">
        <v>37</v>
      </c>
      <c r="P48" s="30" t="s">
        <v>24</v>
      </c>
      <c r="Q48" s="30">
        <v>5</v>
      </c>
      <c r="R48" s="32"/>
      <c r="S48" s="64">
        <v>10896603</v>
      </c>
      <c r="T48" s="64">
        <v>946639</v>
      </c>
      <c r="U48" s="64">
        <v>9806929</v>
      </c>
      <c r="V48" s="64">
        <v>143035</v>
      </c>
      <c r="W48" s="65" t="s">
        <v>1692</v>
      </c>
      <c r="X48" s="66" t="s">
        <v>26</v>
      </c>
    </row>
    <row r="49" spans="1:24" s="2" customFormat="1" ht="35.65" customHeight="1" x14ac:dyDescent="0.2">
      <c r="A49" s="62" t="s">
        <v>160</v>
      </c>
      <c r="B49" s="62" t="s">
        <v>143</v>
      </c>
      <c r="C49" s="62" t="s">
        <v>323</v>
      </c>
      <c r="D49" s="62" t="s">
        <v>515</v>
      </c>
      <c r="E49" s="62" t="s">
        <v>741</v>
      </c>
      <c r="F49" s="62" t="s">
        <v>517</v>
      </c>
      <c r="G49" s="48" t="str">
        <f t="shared" si="2"/>
        <v>NIA_SSEN_0073</v>
      </c>
      <c r="H49" s="67" t="s">
        <v>518</v>
      </c>
      <c r="I49" s="52" t="s">
        <v>958</v>
      </c>
      <c r="J49" s="32" t="s">
        <v>26</v>
      </c>
      <c r="K49" s="32" t="s">
        <v>22</v>
      </c>
      <c r="L49" s="63">
        <v>45366</v>
      </c>
      <c r="M49" s="63">
        <v>45747</v>
      </c>
      <c r="N49" s="63" t="s">
        <v>171</v>
      </c>
      <c r="O49" s="32" t="s">
        <v>29</v>
      </c>
      <c r="P49" s="30" t="s">
        <v>354</v>
      </c>
      <c r="Q49" s="30">
        <v>3</v>
      </c>
      <c r="R49" s="32">
        <v>7</v>
      </c>
      <c r="S49" s="64">
        <v>193000</v>
      </c>
      <c r="T49" s="64">
        <v>0</v>
      </c>
      <c r="U49" s="64">
        <v>173700</v>
      </c>
      <c r="V49" s="64">
        <v>19300</v>
      </c>
      <c r="W49" s="65" t="s">
        <v>1693</v>
      </c>
      <c r="X49" s="66" t="s">
        <v>26</v>
      </c>
    </row>
    <row r="50" spans="1:24" s="2" customFormat="1" ht="35.65" customHeight="1" x14ac:dyDescent="0.2">
      <c r="A50" s="62" t="s">
        <v>160</v>
      </c>
      <c r="B50" s="62" t="s">
        <v>163</v>
      </c>
      <c r="C50" s="62" t="s">
        <v>323</v>
      </c>
      <c r="D50" s="62" t="s">
        <v>38</v>
      </c>
      <c r="E50" s="62" t="s">
        <v>741</v>
      </c>
      <c r="F50" s="62">
        <v>10067856</v>
      </c>
      <c r="G50" s="48">
        <f t="shared" si="2"/>
        <v>10067856</v>
      </c>
      <c r="H50" s="67" t="s">
        <v>164</v>
      </c>
      <c r="I50" s="52" t="s">
        <v>868</v>
      </c>
      <c r="J50" s="32" t="s">
        <v>26</v>
      </c>
      <c r="K50" s="32" t="s">
        <v>34</v>
      </c>
      <c r="L50" s="63">
        <v>45173</v>
      </c>
      <c r="M50" s="63">
        <v>45901</v>
      </c>
      <c r="N50" s="63" t="s">
        <v>759</v>
      </c>
      <c r="O50" s="32" t="s">
        <v>29</v>
      </c>
      <c r="P50" s="30" t="s">
        <v>24</v>
      </c>
      <c r="Q50" s="30">
        <v>8</v>
      </c>
      <c r="R50" s="32"/>
      <c r="S50" s="64">
        <v>1122973</v>
      </c>
      <c r="T50" s="64"/>
      <c r="U50" s="64">
        <v>1122973</v>
      </c>
      <c r="V50" s="64">
        <v>0</v>
      </c>
      <c r="W50" s="65" t="s">
        <v>1694</v>
      </c>
      <c r="X50" s="66" t="s">
        <v>26</v>
      </c>
    </row>
    <row r="51" spans="1:24" s="2" customFormat="1" ht="35.65" customHeight="1" x14ac:dyDescent="0.2">
      <c r="A51" s="62" t="s">
        <v>732</v>
      </c>
      <c r="B51" s="62" t="s">
        <v>40</v>
      </c>
      <c r="C51" s="62" t="s">
        <v>357</v>
      </c>
      <c r="D51" s="62" t="s">
        <v>339</v>
      </c>
      <c r="E51" s="62" t="s">
        <v>20</v>
      </c>
      <c r="F51" s="62" t="s">
        <v>519</v>
      </c>
      <c r="G51" s="48" t="str">
        <f t="shared" si="2"/>
        <v>NGED_NIA_077</v>
      </c>
      <c r="H51" s="67" t="s">
        <v>520</v>
      </c>
      <c r="I51" s="52" t="s">
        <v>839</v>
      </c>
      <c r="J51" s="32" t="s">
        <v>21</v>
      </c>
      <c r="K51" s="32" t="s">
        <v>22</v>
      </c>
      <c r="L51" s="63">
        <v>45536</v>
      </c>
      <c r="M51" s="63">
        <v>46053</v>
      </c>
      <c r="N51" s="63" t="s">
        <v>175</v>
      </c>
      <c r="O51" s="32" t="s">
        <v>1000</v>
      </c>
      <c r="P51" s="30" t="s">
        <v>28</v>
      </c>
      <c r="Q51" s="30">
        <v>2</v>
      </c>
      <c r="R51" s="32">
        <v>4</v>
      </c>
      <c r="S51" s="64">
        <v>554169</v>
      </c>
      <c r="T51" s="64">
        <v>0</v>
      </c>
      <c r="U51" s="64">
        <v>481256.1</v>
      </c>
      <c r="V51" s="64">
        <v>53472</v>
      </c>
      <c r="W51" s="65" t="s">
        <v>1695</v>
      </c>
      <c r="X51" s="66" t="s">
        <v>26</v>
      </c>
    </row>
    <row r="52" spans="1:24" s="2" customFormat="1" ht="35.65" customHeight="1" x14ac:dyDescent="0.2">
      <c r="A52" s="62" t="s">
        <v>137</v>
      </c>
      <c r="B52" s="62" t="s">
        <v>143</v>
      </c>
      <c r="C52" s="62" t="s">
        <v>19</v>
      </c>
      <c r="D52" s="62" t="s">
        <v>331</v>
      </c>
      <c r="E52" s="62" t="s">
        <v>20</v>
      </c>
      <c r="F52" s="62" t="s">
        <v>523</v>
      </c>
      <c r="G52" s="48" t="str">
        <f t="shared" si="2"/>
        <v>NPG_NIC_001</v>
      </c>
      <c r="H52" s="67" t="s">
        <v>524</v>
      </c>
      <c r="I52" s="52" t="s">
        <v>757</v>
      </c>
      <c r="J52" s="32" t="s">
        <v>521</v>
      </c>
      <c r="K52" s="32" t="s">
        <v>522</v>
      </c>
      <c r="L52" s="63">
        <v>45017</v>
      </c>
      <c r="M52" s="63">
        <v>46843</v>
      </c>
      <c r="N52" s="63" t="s">
        <v>756</v>
      </c>
      <c r="O52" s="32" t="s">
        <v>1632</v>
      </c>
      <c r="P52" s="30" t="s">
        <v>28</v>
      </c>
      <c r="Q52" s="30">
        <v>6</v>
      </c>
      <c r="R52" s="32">
        <v>3</v>
      </c>
      <c r="S52" s="64">
        <v>14570820</v>
      </c>
      <c r="T52" s="64">
        <v>295010</v>
      </c>
      <c r="U52" s="64">
        <v>12449650</v>
      </c>
      <c r="V52" s="64">
        <v>1457800</v>
      </c>
      <c r="W52" s="65" t="s">
        <v>1696</v>
      </c>
      <c r="X52" s="66" t="s">
        <v>26</v>
      </c>
    </row>
    <row r="53" spans="1:24" s="2" customFormat="1" ht="35.65" customHeight="1" x14ac:dyDescent="0.2">
      <c r="A53" s="62" t="s">
        <v>160</v>
      </c>
      <c r="B53" s="62" t="s">
        <v>40</v>
      </c>
      <c r="C53" s="62" t="s">
        <v>323</v>
      </c>
      <c r="D53" s="62" t="s">
        <v>46</v>
      </c>
      <c r="E53" s="62" t="s">
        <v>20</v>
      </c>
      <c r="F53" s="62" t="s">
        <v>181</v>
      </c>
      <c r="G53" s="48" t="str">
        <f t="shared" si="2"/>
        <v>NIA2_NGET0033</v>
      </c>
      <c r="H53" s="67" t="s">
        <v>180</v>
      </c>
      <c r="I53" s="52" t="s">
        <v>799</v>
      </c>
      <c r="J53" s="32" t="s">
        <v>21</v>
      </c>
      <c r="K53" s="32" t="s">
        <v>22</v>
      </c>
      <c r="L53" s="63">
        <v>45078</v>
      </c>
      <c r="M53" s="63">
        <v>45961</v>
      </c>
      <c r="N53" s="63" t="s">
        <v>175</v>
      </c>
      <c r="O53" s="32" t="s">
        <v>1633</v>
      </c>
      <c r="P53" s="30" t="s">
        <v>28</v>
      </c>
      <c r="Q53" s="30">
        <v>3</v>
      </c>
      <c r="R53" s="32"/>
      <c r="S53" s="64">
        <v>586000</v>
      </c>
      <c r="T53" s="64"/>
      <c r="U53" s="64">
        <v>527400</v>
      </c>
      <c r="V53" s="64">
        <v>58600</v>
      </c>
      <c r="W53" s="65" t="s">
        <v>1697</v>
      </c>
      <c r="X53" s="66" t="s">
        <v>26</v>
      </c>
    </row>
    <row r="54" spans="1:24" s="2" customFormat="1" ht="35.65" customHeight="1" x14ac:dyDescent="0.2">
      <c r="A54" s="62" t="s">
        <v>732</v>
      </c>
      <c r="B54" s="62" t="s">
        <v>91</v>
      </c>
      <c r="C54" s="62" t="s">
        <v>357</v>
      </c>
      <c r="D54" s="62" t="s">
        <v>339</v>
      </c>
      <c r="E54" s="62" t="s">
        <v>20</v>
      </c>
      <c r="F54" s="62" t="s">
        <v>525</v>
      </c>
      <c r="G54" s="48" t="str">
        <f t="shared" si="2"/>
        <v>BaU9</v>
      </c>
      <c r="H54" s="67" t="s">
        <v>526</v>
      </c>
      <c r="I54" s="52" t="s">
        <v>1994</v>
      </c>
      <c r="J54" s="32" t="s">
        <v>21</v>
      </c>
      <c r="K54" s="32" t="s">
        <v>395</v>
      </c>
      <c r="L54" s="63">
        <v>45658</v>
      </c>
      <c r="M54" s="63">
        <v>46053</v>
      </c>
      <c r="N54" s="63"/>
      <c r="O54" s="32" t="s">
        <v>37</v>
      </c>
      <c r="P54" s="30" t="s">
        <v>25</v>
      </c>
      <c r="Q54" s="30">
        <v>7</v>
      </c>
      <c r="R54" s="32">
        <v>9</v>
      </c>
      <c r="S54" s="64">
        <v>196611</v>
      </c>
      <c r="T54" s="64">
        <v>0</v>
      </c>
      <c r="U54" s="64">
        <v>0</v>
      </c>
      <c r="V54" s="64">
        <v>196611</v>
      </c>
      <c r="W54" s="65" t="s">
        <v>1698</v>
      </c>
      <c r="X54" s="66" t="s">
        <v>26</v>
      </c>
    </row>
    <row r="55" spans="1:24" s="2" customFormat="1" ht="35.65" customHeight="1" x14ac:dyDescent="0.2">
      <c r="A55" s="62" t="s">
        <v>732</v>
      </c>
      <c r="B55" s="62" t="s">
        <v>40</v>
      </c>
      <c r="C55" s="62" t="s">
        <v>357</v>
      </c>
      <c r="D55" s="62" t="s">
        <v>46</v>
      </c>
      <c r="E55" s="62" t="s">
        <v>20</v>
      </c>
      <c r="F55" s="62" t="s">
        <v>527</v>
      </c>
      <c r="G55" s="48" t="str">
        <f t="shared" si="2"/>
        <v>NIA2_NGET0056</v>
      </c>
      <c r="H55" s="67" t="s">
        <v>528</v>
      </c>
      <c r="I55" s="52" t="s">
        <v>854</v>
      </c>
      <c r="J55" s="32"/>
      <c r="K55" s="32" t="s">
        <v>22</v>
      </c>
      <c r="L55" s="63">
        <v>45717</v>
      </c>
      <c r="M55" s="63">
        <v>46295</v>
      </c>
      <c r="N55" s="63" t="s">
        <v>764</v>
      </c>
      <c r="O55" s="32" t="s">
        <v>159</v>
      </c>
      <c r="P55" s="30" t="s">
        <v>28</v>
      </c>
      <c r="Q55" s="30">
        <v>3</v>
      </c>
      <c r="R55" s="32"/>
      <c r="S55" s="64">
        <v>1392000</v>
      </c>
      <c r="T55" s="64"/>
      <c r="U55" s="64">
        <v>1252800</v>
      </c>
      <c r="V55" s="64">
        <v>139200</v>
      </c>
      <c r="W55" s="65" t="s">
        <v>1699</v>
      </c>
      <c r="X55" s="66" t="s">
        <v>26</v>
      </c>
    </row>
    <row r="56" spans="1:24" s="2" customFormat="1" ht="35.65" customHeight="1" x14ac:dyDescent="0.2">
      <c r="A56" s="62" t="s">
        <v>732</v>
      </c>
      <c r="B56" s="62" t="s">
        <v>91</v>
      </c>
      <c r="C56" s="62" t="s">
        <v>357</v>
      </c>
      <c r="D56" s="62" t="s">
        <v>331</v>
      </c>
      <c r="E56" s="62" t="s">
        <v>20</v>
      </c>
      <c r="F56" s="62" t="s">
        <v>529</v>
      </c>
      <c r="G56" s="48" t="str">
        <f t="shared" si="2"/>
        <v>NPG_SIF_019</v>
      </c>
      <c r="H56" s="67" t="s">
        <v>530</v>
      </c>
      <c r="I56" s="52" t="s">
        <v>2021</v>
      </c>
      <c r="J56" s="32" t="s">
        <v>26</v>
      </c>
      <c r="K56" s="32" t="s">
        <v>34</v>
      </c>
      <c r="L56" s="63">
        <v>45659</v>
      </c>
      <c r="M56" s="63">
        <v>46418</v>
      </c>
      <c r="N56" s="63"/>
      <c r="O56" s="32" t="s">
        <v>37</v>
      </c>
      <c r="P56" s="30" t="s">
        <v>24</v>
      </c>
      <c r="Q56" s="30">
        <v>4</v>
      </c>
      <c r="R56" s="32"/>
      <c r="S56" s="64">
        <v>3664540</v>
      </c>
      <c r="T56" s="64">
        <v>366454</v>
      </c>
      <c r="U56" s="64">
        <v>3298086</v>
      </c>
      <c r="V56" s="64">
        <v>13385</v>
      </c>
      <c r="W56" s="65" t="s">
        <v>1700</v>
      </c>
      <c r="X56" s="66" t="s">
        <v>26</v>
      </c>
    </row>
    <row r="57" spans="1:24" s="2" customFormat="1" ht="35.65" customHeight="1" x14ac:dyDescent="0.2">
      <c r="A57" s="62" t="s">
        <v>732</v>
      </c>
      <c r="B57" s="62" t="s">
        <v>91</v>
      </c>
      <c r="C57" s="62" t="s">
        <v>357</v>
      </c>
      <c r="D57" s="62" t="s">
        <v>339</v>
      </c>
      <c r="E57" s="62" t="s">
        <v>20</v>
      </c>
      <c r="F57" s="62">
        <v>10128461</v>
      </c>
      <c r="G57" s="48">
        <f t="shared" si="2"/>
        <v>10128461</v>
      </c>
      <c r="H57" s="67" t="s">
        <v>532</v>
      </c>
      <c r="I57" s="52" t="s">
        <v>1995</v>
      </c>
      <c r="J57" s="32" t="s">
        <v>26</v>
      </c>
      <c r="K57" s="32" t="s">
        <v>34</v>
      </c>
      <c r="L57" s="63">
        <v>45566</v>
      </c>
      <c r="M57" s="63">
        <v>45777</v>
      </c>
      <c r="N57" s="63">
        <v>45777</v>
      </c>
      <c r="O57" s="32" t="s">
        <v>31</v>
      </c>
      <c r="P57" s="30" t="s">
        <v>28</v>
      </c>
      <c r="Q57" s="30">
        <v>3</v>
      </c>
      <c r="R57" s="32">
        <v>5</v>
      </c>
      <c r="S57" s="64">
        <v>486051</v>
      </c>
      <c r="T57" s="64">
        <v>43477</v>
      </c>
      <c r="U57" s="64">
        <v>437404</v>
      </c>
      <c r="V57" s="64">
        <v>4930</v>
      </c>
      <c r="W57" s="65" t="s">
        <v>1701</v>
      </c>
      <c r="X57" s="66" t="s">
        <v>26</v>
      </c>
    </row>
    <row r="58" spans="1:24" s="2" customFormat="1" ht="35.65" customHeight="1" x14ac:dyDescent="0.2">
      <c r="A58" s="62" t="s">
        <v>160</v>
      </c>
      <c r="B58" s="62" t="s">
        <v>91</v>
      </c>
      <c r="C58" s="62" t="s">
        <v>323</v>
      </c>
      <c r="D58" s="62" t="s">
        <v>331</v>
      </c>
      <c r="E58" s="62" t="s">
        <v>20</v>
      </c>
      <c r="F58" s="62" t="s">
        <v>277</v>
      </c>
      <c r="G58" s="48" t="str">
        <f t="shared" si="2"/>
        <v>NPG_SIF_005</v>
      </c>
      <c r="H58" s="67" t="s">
        <v>364</v>
      </c>
      <c r="I58" s="52" t="s">
        <v>2020</v>
      </c>
      <c r="J58" s="32" t="s">
        <v>26</v>
      </c>
      <c r="K58" s="32" t="s">
        <v>34</v>
      </c>
      <c r="L58" s="63">
        <v>45200</v>
      </c>
      <c r="M58" s="63">
        <v>45382</v>
      </c>
      <c r="N58" s="63">
        <v>45382</v>
      </c>
      <c r="O58" s="32" t="s">
        <v>31</v>
      </c>
      <c r="P58" s="30" t="s">
        <v>28</v>
      </c>
      <c r="Q58" s="30">
        <v>3</v>
      </c>
      <c r="R58" s="32">
        <v>4</v>
      </c>
      <c r="S58" s="64">
        <v>302022</v>
      </c>
      <c r="T58" s="64">
        <v>31466</v>
      </c>
      <c r="U58" s="64">
        <v>245416</v>
      </c>
      <c r="V58" s="64">
        <v>25140</v>
      </c>
      <c r="W58" s="65" t="s">
        <v>1702</v>
      </c>
      <c r="X58" s="66" t="s">
        <v>21</v>
      </c>
    </row>
    <row r="59" spans="1:24" s="2" customFormat="1" ht="35.65" customHeight="1" x14ac:dyDescent="0.2">
      <c r="A59" s="62" t="s">
        <v>732</v>
      </c>
      <c r="B59" s="62" t="s">
        <v>143</v>
      </c>
      <c r="C59" s="62" t="s">
        <v>357</v>
      </c>
      <c r="D59" s="62" t="s">
        <v>325</v>
      </c>
      <c r="E59" s="62" t="s">
        <v>37</v>
      </c>
      <c r="F59" s="62"/>
      <c r="G59" s="48"/>
      <c r="H59" s="67" t="s">
        <v>533</v>
      </c>
      <c r="I59" s="52"/>
      <c r="J59" s="32" t="s">
        <v>21</v>
      </c>
      <c r="K59" s="32" t="s">
        <v>34</v>
      </c>
      <c r="L59" s="63">
        <v>45597</v>
      </c>
      <c r="M59" s="63">
        <v>47087</v>
      </c>
      <c r="N59" s="63"/>
      <c r="O59" s="32" t="s">
        <v>37</v>
      </c>
      <c r="P59" s="30" t="s">
        <v>24</v>
      </c>
      <c r="Q59" s="30">
        <v>4</v>
      </c>
      <c r="R59" s="32"/>
      <c r="S59" s="64">
        <v>11798614</v>
      </c>
      <c r="T59" s="64">
        <v>1768318</v>
      </c>
      <c r="U59" s="64">
        <v>9743620</v>
      </c>
      <c r="V59" s="64">
        <v>286676</v>
      </c>
      <c r="W59" s="65" t="s">
        <v>1703</v>
      </c>
      <c r="X59" s="66" t="s">
        <v>26</v>
      </c>
    </row>
    <row r="60" spans="1:24" s="2" customFormat="1" ht="35.65" customHeight="1" x14ac:dyDescent="0.2">
      <c r="A60" s="62" t="s">
        <v>160</v>
      </c>
      <c r="B60" s="62" t="s">
        <v>40</v>
      </c>
      <c r="C60" s="62" t="s">
        <v>323</v>
      </c>
      <c r="D60" s="62" t="s">
        <v>38</v>
      </c>
      <c r="E60" s="62" t="s">
        <v>20</v>
      </c>
      <c r="F60" s="62" t="s">
        <v>240</v>
      </c>
      <c r="G60" s="48" t="str">
        <f>HYPERLINK(W60,F60)</f>
        <v>NIA_SHET_0044</v>
      </c>
      <c r="H60" s="67" t="s">
        <v>239</v>
      </c>
      <c r="I60" s="52" t="s">
        <v>954</v>
      </c>
      <c r="J60" s="32" t="s">
        <v>21</v>
      </c>
      <c r="K60" s="32" t="s">
        <v>22</v>
      </c>
      <c r="L60" s="63">
        <v>45293</v>
      </c>
      <c r="M60" s="63">
        <v>45665</v>
      </c>
      <c r="N60" s="63" t="s">
        <v>166</v>
      </c>
      <c r="O60" s="32" t="s">
        <v>1629</v>
      </c>
      <c r="P60" s="30" t="s">
        <v>25</v>
      </c>
      <c r="Q60" s="30">
        <v>4</v>
      </c>
      <c r="R60" s="32"/>
      <c r="S60" s="64">
        <v>1430000</v>
      </c>
      <c r="T60" s="64"/>
      <c r="U60" s="64">
        <v>1288700</v>
      </c>
      <c r="V60" s="64">
        <v>141300</v>
      </c>
      <c r="W60" s="65" t="s">
        <v>1704</v>
      </c>
      <c r="X60" s="66" t="s">
        <v>26</v>
      </c>
    </row>
    <row r="61" spans="1:24" s="3" customFormat="1" ht="35.65" customHeight="1" x14ac:dyDescent="0.2">
      <c r="A61" s="62" t="s">
        <v>732</v>
      </c>
      <c r="B61" s="62" t="s">
        <v>40</v>
      </c>
      <c r="C61" s="62" t="s">
        <v>357</v>
      </c>
      <c r="D61" s="62" t="s">
        <v>328</v>
      </c>
      <c r="E61" s="62" t="s">
        <v>20</v>
      </c>
      <c r="F61" s="62">
        <v>10130943</v>
      </c>
      <c r="G61" s="48">
        <f>HYPERLINK(W61,F61)</f>
        <v>10130943</v>
      </c>
      <c r="H61" s="67" t="s">
        <v>534</v>
      </c>
      <c r="I61" s="52"/>
      <c r="J61" s="32" t="s">
        <v>26</v>
      </c>
      <c r="K61" s="32" t="s">
        <v>34</v>
      </c>
      <c r="L61" s="63">
        <v>45566</v>
      </c>
      <c r="M61" s="63">
        <v>45777</v>
      </c>
      <c r="N61" s="63"/>
      <c r="O61" s="32" t="s">
        <v>37</v>
      </c>
      <c r="P61" s="30" t="s">
        <v>24</v>
      </c>
      <c r="Q61" s="30">
        <v>4</v>
      </c>
      <c r="R61" s="32"/>
      <c r="S61" s="64">
        <v>558388</v>
      </c>
      <c r="T61" s="64">
        <v>49290</v>
      </c>
      <c r="U61" s="64">
        <v>499888</v>
      </c>
      <c r="V61" s="64">
        <v>9210</v>
      </c>
      <c r="W61" s="65" t="s">
        <v>1705</v>
      </c>
      <c r="X61" s="66" t="s">
        <v>26</v>
      </c>
    </row>
    <row r="62" spans="1:24" s="3" customFormat="1" ht="35.65" customHeight="1" x14ac:dyDescent="0.2">
      <c r="A62" s="62" t="s">
        <v>732</v>
      </c>
      <c r="B62" s="62" t="s">
        <v>40</v>
      </c>
      <c r="C62" s="62" t="s">
        <v>357</v>
      </c>
      <c r="D62" s="62" t="s">
        <v>335</v>
      </c>
      <c r="E62" s="62" t="s">
        <v>2072</v>
      </c>
      <c r="F62" s="62">
        <v>10117774</v>
      </c>
      <c r="G62" s="48">
        <f t="shared" ref="G62" si="3">HYPERLINK(W62,F62)</f>
        <v>10117774</v>
      </c>
      <c r="H62" s="67" t="s">
        <v>535</v>
      </c>
      <c r="I62" s="52" t="s">
        <v>2071</v>
      </c>
      <c r="J62" s="32" t="s">
        <v>26</v>
      </c>
      <c r="K62" s="32" t="s">
        <v>34</v>
      </c>
      <c r="L62" s="63">
        <v>45597</v>
      </c>
      <c r="M62" s="63">
        <v>47362</v>
      </c>
      <c r="N62" s="63">
        <v>47362</v>
      </c>
      <c r="O62" s="32" t="s">
        <v>2073</v>
      </c>
      <c r="P62" s="30" t="s">
        <v>25</v>
      </c>
      <c r="Q62" s="30">
        <v>5</v>
      </c>
      <c r="R62" s="32">
        <v>8</v>
      </c>
      <c r="S62" s="64">
        <v>8963046</v>
      </c>
      <c r="T62" s="64">
        <v>701113</v>
      </c>
      <c r="U62" s="64">
        <v>8065746</v>
      </c>
      <c r="V62" s="64">
        <v>0</v>
      </c>
      <c r="W62" s="65" t="s">
        <v>1683</v>
      </c>
      <c r="X62" s="66" t="s">
        <v>26</v>
      </c>
    </row>
    <row r="63" spans="1:24" s="3" customFormat="1" ht="35.65" customHeight="1" x14ac:dyDescent="0.2">
      <c r="A63" s="62" t="s">
        <v>160</v>
      </c>
      <c r="B63" s="62" t="s">
        <v>91</v>
      </c>
      <c r="C63" s="62" t="s">
        <v>323</v>
      </c>
      <c r="D63" s="62" t="s">
        <v>38</v>
      </c>
      <c r="E63" s="62" t="s">
        <v>741</v>
      </c>
      <c r="F63" s="62" t="s">
        <v>269</v>
      </c>
      <c r="G63" s="48" t="str">
        <f t="shared" ref="G63:G92" si="4">HYPERLINK(W63,F63)</f>
        <v>UKRI10079053</v>
      </c>
      <c r="H63" s="67" t="s">
        <v>268</v>
      </c>
      <c r="I63" s="52" t="s">
        <v>2060</v>
      </c>
      <c r="J63" s="32" t="s">
        <v>26</v>
      </c>
      <c r="K63" s="32" t="s">
        <v>34</v>
      </c>
      <c r="L63" s="63">
        <v>45200</v>
      </c>
      <c r="M63" s="63">
        <v>45381</v>
      </c>
      <c r="N63" s="63">
        <v>45381</v>
      </c>
      <c r="O63" s="32" t="s">
        <v>31</v>
      </c>
      <c r="P63" s="30" t="s">
        <v>24</v>
      </c>
      <c r="Q63" s="30">
        <v>2</v>
      </c>
      <c r="R63" s="32"/>
      <c r="S63" s="64">
        <v>252553</v>
      </c>
      <c r="T63" s="64"/>
      <c r="U63" s="64">
        <v>244194</v>
      </c>
      <c r="V63" s="64">
        <v>8359</v>
      </c>
      <c r="W63" s="65" t="s">
        <v>1706</v>
      </c>
      <c r="X63" s="66" t="s">
        <v>21</v>
      </c>
    </row>
    <row r="64" spans="1:24" s="3" customFormat="1" ht="35.65" customHeight="1" x14ac:dyDescent="0.2">
      <c r="A64" s="62" t="s">
        <v>137</v>
      </c>
      <c r="B64" s="62" t="s">
        <v>40</v>
      </c>
      <c r="C64" s="62" t="s">
        <v>19</v>
      </c>
      <c r="D64" s="62" t="s">
        <v>325</v>
      </c>
      <c r="E64" s="62" t="s">
        <v>741</v>
      </c>
      <c r="F64" s="62" t="s">
        <v>536</v>
      </c>
      <c r="G64" s="48" t="str">
        <f t="shared" si="4"/>
        <v>NIA_UKPN0081</v>
      </c>
      <c r="H64" s="67" t="s">
        <v>537</v>
      </c>
      <c r="I64" s="52" t="s">
        <v>920</v>
      </c>
      <c r="J64" s="32" t="s">
        <v>21</v>
      </c>
      <c r="K64" s="32" t="s">
        <v>22</v>
      </c>
      <c r="L64" s="63">
        <v>44805</v>
      </c>
      <c r="M64" s="63">
        <v>45444</v>
      </c>
      <c r="N64" s="63" t="s">
        <v>69</v>
      </c>
      <c r="O64" s="32" t="s">
        <v>1635</v>
      </c>
      <c r="P64" s="30" t="s">
        <v>24</v>
      </c>
      <c r="Q64" s="30">
        <v>5</v>
      </c>
      <c r="R64" s="32"/>
      <c r="S64" s="64">
        <v>2851182</v>
      </c>
      <c r="T64" s="64">
        <v>0</v>
      </c>
      <c r="U64" s="64">
        <v>2566063.7999999998</v>
      </c>
      <c r="V64" s="64">
        <v>285118.2</v>
      </c>
      <c r="W64" s="65" t="s">
        <v>1707</v>
      </c>
      <c r="X64" s="66" t="s">
        <v>26</v>
      </c>
    </row>
    <row r="65" spans="1:24" s="3" customFormat="1" ht="35.65" customHeight="1" x14ac:dyDescent="0.2">
      <c r="A65" s="62" t="s">
        <v>732</v>
      </c>
      <c r="B65" s="62" t="s">
        <v>91</v>
      </c>
      <c r="C65" s="62" t="s">
        <v>357</v>
      </c>
      <c r="D65" s="62" t="s">
        <v>339</v>
      </c>
      <c r="E65" s="62" t="s">
        <v>37</v>
      </c>
      <c r="F65" s="62" t="s">
        <v>538</v>
      </c>
      <c r="G65" s="48" t="str">
        <f t="shared" si="4"/>
        <v>BaU8</v>
      </c>
      <c r="H65" s="67" t="s">
        <v>539</v>
      </c>
      <c r="I65" s="52" t="s">
        <v>1996</v>
      </c>
      <c r="J65" s="32" t="s">
        <v>21</v>
      </c>
      <c r="K65" s="32" t="s">
        <v>336</v>
      </c>
      <c r="L65" s="63">
        <v>45597</v>
      </c>
      <c r="M65" s="63">
        <v>46323</v>
      </c>
      <c r="N65" s="63"/>
      <c r="O65" s="32" t="s">
        <v>37</v>
      </c>
      <c r="P65" s="30" t="s">
        <v>25</v>
      </c>
      <c r="Q65" s="30">
        <v>7</v>
      </c>
      <c r="R65" s="32">
        <v>9</v>
      </c>
      <c r="S65" s="64">
        <v>292000</v>
      </c>
      <c r="T65" s="64">
        <v>0</v>
      </c>
      <c r="U65" s="64">
        <v>0</v>
      </c>
      <c r="V65" s="64">
        <v>292000</v>
      </c>
      <c r="W65" s="65" t="s">
        <v>1708</v>
      </c>
      <c r="X65" s="66" t="s">
        <v>26</v>
      </c>
    </row>
    <row r="66" spans="1:24" s="3" customFormat="1" ht="35.65" customHeight="1" x14ac:dyDescent="0.2">
      <c r="A66" s="62" t="s">
        <v>137</v>
      </c>
      <c r="B66" s="62" t="s">
        <v>91</v>
      </c>
      <c r="C66" s="62" t="s">
        <v>19</v>
      </c>
      <c r="D66" s="62" t="s">
        <v>46</v>
      </c>
      <c r="E66" s="62" t="s">
        <v>741</v>
      </c>
      <c r="F66" s="62" t="s">
        <v>105</v>
      </c>
      <c r="G66" s="48" t="str">
        <f t="shared" si="4"/>
        <v>NIA2_NGET0025</v>
      </c>
      <c r="H66" s="67" t="s">
        <v>106</v>
      </c>
      <c r="I66" s="52"/>
      <c r="J66" s="32" t="s">
        <v>21</v>
      </c>
      <c r="K66" s="32" t="s">
        <v>22</v>
      </c>
      <c r="L66" s="63">
        <v>44927</v>
      </c>
      <c r="M66" s="63">
        <v>45230</v>
      </c>
      <c r="N66" s="63"/>
      <c r="O66" s="32" t="s">
        <v>37</v>
      </c>
      <c r="P66" s="30" t="s">
        <v>28</v>
      </c>
      <c r="Q66" s="30">
        <v>2</v>
      </c>
      <c r="R66" s="32"/>
      <c r="S66" s="64">
        <v>225000</v>
      </c>
      <c r="T66" s="64"/>
      <c r="U66" s="64">
        <v>202500</v>
      </c>
      <c r="V66" s="64">
        <v>22500</v>
      </c>
      <c r="W66" s="65" t="s">
        <v>1709</v>
      </c>
      <c r="X66" s="66" t="s">
        <v>21</v>
      </c>
    </row>
    <row r="67" spans="1:24" s="3" customFormat="1" ht="35.65" customHeight="1" x14ac:dyDescent="0.2">
      <c r="A67" s="62" t="s">
        <v>137</v>
      </c>
      <c r="B67" s="62" t="s">
        <v>141</v>
      </c>
      <c r="C67" s="62" t="s">
        <v>19</v>
      </c>
      <c r="D67" s="62" t="s">
        <v>325</v>
      </c>
      <c r="E67" s="62" t="s">
        <v>741</v>
      </c>
      <c r="F67" s="62" t="s">
        <v>312</v>
      </c>
      <c r="G67" s="48" t="str">
        <f t="shared" si="4"/>
        <v>NIA_UKPN0084</v>
      </c>
      <c r="H67" s="67" t="s">
        <v>311</v>
      </c>
      <c r="I67" s="52" t="s">
        <v>925</v>
      </c>
      <c r="J67" s="32" t="s">
        <v>21</v>
      </c>
      <c r="K67" s="32" t="s">
        <v>22</v>
      </c>
      <c r="L67" s="63">
        <v>44835</v>
      </c>
      <c r="M67" s="63">
        <v>45443</v>
      </c>
      <c r="N67" s="63" t="s">
        <v>786</v>
      </c>
      <c r="O67" s="32" t="s">
        <v>1004</v>
      </c>
      <c r="P67" s="30" t="s">
        <v>24</v>
      </c>
      <c r="Q67" s="30">
        <v>6</v>
      </c>
      <c r="R67" s="32"/>
      <c r="S67" s="64">
        <v>246250</v>
      </c>
      <c r="T67" s="64">
        <v>0</v>
      </c>
      <c r="U67" s="64">
        <v>221625</v>
      </c>
      <c r="V67" s="64">
        <v>24625</v>
      </c>
      <c r="W67" s="65" t="s">
        <v>1710</v>
      </c>
      <c r="X67" s="66" t="s">
        <v>26</v>
      </c>
    </row>
    <row r="68" spans="1:24" s="3" customFormat="1" ht="35.65" customHeight="1" x14ac:dyDescent="0.2">
      <c r="A68" s="62" t="s">
        <v>160</v>
      </c>
      <c r="B68" s="62" t="s">
        <v>91</v>
      </c>
      <c r="C68" s="62" t="s">
        <v>323</v>
      </c>
      <c r="D68" s="62" t="s">
        <v>325</v>
      </c>
      <c r="E68" s="62" t="s">
        <v>741</v>
      </c>
      <c r="F68" s="62" t="s">
        <v>375</v>
      </c>
      <c r="G68" s="48" t="str">
        <f t="shared" si="4"/>
        <v>INNOV_0403</v>
      </c>
      <c r="H68" s="67" t="s">
        <v>376</v>
      </c>
      <c r="I68" s="52"/>
      <c r="J68" s="32" t="s">
        <v>26</v>
      </c>
      <c r="K68" s="32" t="s">
        <v>336</v>
      </c>
      <c r="L68" s="63">
        <v>45231</v>
      </c>
      <c r="M68" s="63">
        <v>45471</v>
      </c>
      <c r="N68" s="63"/>
      <c r="O68" s="32" t="s">
        <v>37</v>
      </c>
      <c r="P68" s="30" t="s">
        <v>24</v>
      </c>
      <c r="Q68" s="30">
        <v>3</v>
      </c>
      <c r="R68" s="32"/>
      <c r="S68" s="64">
        <v>205000</v>
      </c>
      <c r="T68" s="64">
        <v>0</v>
      </c>
      <c r="U68" s="64">
        <v>92000</v>
      </c>
      <c r="V68" s="64">
        <v>113000</v>
      </c>
      <c r="W68" s="65" t="s">
        <v>1711</v>
      </c>
      <c r="X68" s="66" t="s">
        <v>26</v>
      </c>
    </row>
    <row r="69" spans="1:24" s="3" customFormat="1" ht="35.65" customHeight="1" x14ac:dyDescent="0.2">
      <c r="A69" s="62" t="s">
        <v>732</v>
      </c>
      <c r="B69" s="62" t="s">
        <v>40</v>
      </c>
      <c r="C69" s="62" t="s">
        <v>357</v>
      </c>
      <c r="D69" s="62" t="s">
        <v>46</v>
      </c>
      <c r="E69" s="62" t="s">
        <v>20</v>
      </c>
      <c r="F69" s="62" t="s">
        <v>540</v>
      </c>
      <c r="G69" s="48" t="str">
        <f t="shared" si="4"/>
        <v>NIA2_NGET0071</v>
      </c>
      <c r="H69" s="67" t="s">
        <v>541</v>
      </c>
      <c r="I69" s="52" t="s">
        <v>968</v>
      </c>
      <c r="J69" s="32"/>
      <c r="K69" s="32" t="s">
        <v>22</v>
      </c>
      <c r="L69" s="63">
        <v>45505</v>
      </c>
      <c r="M69" s="63">
        <v>45900</v>
      </c>
      <c r="N69" s="63" t="s">
        <v>788</v>
      </c>
      <c r="O69" s="32" t="s">
        <v>29</v>
      </c>
      <c r="P69" s="30" t="s">
        <v>24</v>
      </c>
      <c r="Q69" s="30">
        <v>6</v>
      </c>
      <c r="R69" s="32"/>
      <c r="S69" s="64">
        <v>122100</v>
      </c>
      <c r="T69" s="64"/>
      <c r="U69" s="64">
        <v>109890</v>
      </c>
      <c r="V69" s="64">
        <v>12210</v>
      </c>
      <c r="W69" s="65" t="s">
        <v>1712</v>
      </c>
      <c r="X69" s="66" t="s">
        <v>26</v>
      </c>
    </row>
    <row r="70" spans="1:24" s="3" customFormat="1" ht="35.65" customHeight="1" x14ac:dyDescent="0.2">
      <c r="A70" s="62" t="s">
        <v>137</v>
      </c>
      <c r="B70" s="62" t="s">
        <v>91</v>
      </c>
      <c r="C70" s="62" t="s">
        <v>19</v>
      </c>
      <c r="D70" s="62" t="s">
        <v>325</v>
      </c>
      <c r="E70" s="62" t="s">
        <v>741</v>
      </c>
      <c r="F70" s="62" t="s">
        <v>542</v>
      </c>
      <c r="G70" s="48" t="str">
        <f t="shared" si="4"/>
        <v>NIA_UKPN0089</v>
      </c>
      <c r="H70" s="67" t="s">
        <v>543</v>
      </c>
      <c r="I70" s="52" t="s">
        <v>934</v>
      </c>
      <c r="J70" s="32" t="s">
        <v>26</v>
      </c>
      <c r="K70" s="32" t="s">
        <v>22</v>
      </c>
      <c r="L70" s="63">
        <v>44986</v>
      </c>
      <c r="M70" s="63">
        <v>45565</v>
      </c>
      <c r="N70" s="63" t="s">
        <v>64</v>
      </c>
      <c r="O70" s="32" t="s">
        <v>159</v>
      </c>
      <c r="P70" s="30" t="s">
        <v>24</v>
      </c>
      <c r="Q70" s="30">
        <v>3</v>
      </c>
      <c r="R70" s="32"/>
      <c r="S70" s="64">
        <v>809433</v>
      </c>
      <c r="T70" s="64">
        <v>312005</v>
      </c>
      <c r="U70" s="64">
        <v>416484.7</v>
      </c>
      <c r="V70" s="64">
        <v>80943.3</v>
      </c>
      <c r="W70" s="65" t="s">
        <v>1713</v>
      </c>
      <c r="X70" s="66" t="s">
        <v>26</v>
      </c>
    </row>
    <row r="71" spans="1:24" s="3" customFormat="1" ht="35.65" customHeight="1" x14ac:dyDescent="0.2">
      <c r="A71" s="62" t="s">
        <v>160</v>
      </c>
      <c r="B71" s="62" t="s">
        <v>40</v>
      </c>
      <c r="C71" s="62" t="s">
        <v>323</v>
      </c>
      <c r="D71" s="62" t="s">
        <v>328</v>
      </c>
      <c r="E71" s="62" t="s">
        <v>741</v>
      </c>
      <c r="F71" s="62">
        <v>10084666</v>
      </c>
      <c r="G71" s="48">
        <f t="shared" si="4"/>
        <v>10084666</v>
      </c>
      <c r="H71" s="67" t="s">
        <v>267</v>
      </c>
      <c r="I71" s="52"/>
      <c r="J71" s="32" t="s">
        <v>21</v>
      </c>
      <c r="K71" s="32" t="s">
        <v>34</v>
      </c>
      <c r="L71" s="63">
        <v>45200</v>
      </c>
      <c r="M71" s="63">
        <v>45412</v>
      </c>
      <c r="N71" s="63"/>
      <c r="O71" s="32" t="s">
        <v>37</v>
      </c>
      <c r="P71" s="30" t="s">
        <v>24</v>
      </c>
      <c r="Q71" s="30">
        <v>4</v>
      </c>
      <c r="R71" s="32"/>
      <c r="S71" s="64">
        <v>537937</v>
      </c>
      <c r="T71" s="64">
        <v>46721</v>
      </c>
      <c r="U71" s="64">
        <v>483934</v>
      </c>
      <c r="V71" s="64">
        <v>7282</v>
      </c>
      <c r="W71" s="65" t="s">
        <v>1714</v>
      </c>
      <c r="X71" s="66" t="s">
        <v>26</v>
      </c>
    </row>
    <row r="72" spans="1:24" s="3" customFormat="1" ht="35.65" customHeight="1" x14ac:dyDescent="0.2">
      <c r="A72" s="62" t="s">
        <v>732</v>
      </c>
      <c r="B72" s="62" t="s">
        <v>91</v>
      </c>
      <c r="C72" s="62" t="s">
        <v>357</v>
      </c>
      <c r="D72" s="62" t="s">
        <v>339</v>
      </c>
      <c r="E72" s="62" t="s">
        <v>20</v>
      </c>
      <c r="F72" s="62">
        <v>10127702</v>
      </c>
      <c r="G72" s="48">
        <f t="shared" si="4"/>
        <v>10127702</v>
      </c>
      <c r="H72" s="67" t="s">
        <v>544</v>
      </c>
      <c r="I72" s="52" t="s">
        <v>1997</v>
      </c>
      <c r="J72" s="32" t="s">
        <v>26</v>
      </c>
      <c r="K72" s="32" t="s">
        <v>34</v>
      </c>
      <c r="L72" s="63">
        <v>45627</v>
      </c>
      <c r="M72" s="63">
        <v>46783</v>
      </c>
      <c r="N72" s="63"/>
      <c r="O72" s="32" t="s">
        <v>37</v>
      </c>
      <c r="P72" s="30" t="s">
        <v>545</v>
      </c>
      <c r="Q72" s="30">
        <v>8</v>
      </c>
      <c r="R72" s="32">
        <v>9</v>
      </c>
      <c r="S72" s="64">
        <v>3430000</v>
      </c>
      <c r="T72" s="64">
        <v>294063</v>
      </c>
      <c r="U72" s="64">
        <v>3080000</v>
      </c>
      <c r="V72" s="64">
        <v>26933</v>
      </c>
      <c r="W72" s="65" t="s">
        <v>1715</v>
      </c>
      <c r="X72" s="66" t="s">
        <v>26</v>
      </c>
    </row>
    <row r="73" spans="1:24" s="3" customFormat="1" ht="35.65" customHeight="1" x14ac:dyDescent="0.2">
      <c r="A73" s="62" t="s">
        <v>137</v>
      </c>
      <c r="B73" s="62" t="s">
        <v>91</v>
      </c>
      <c r="C73" s="62" t="s">
        <v>19</v>
      </c>
      <c r="D73" s="62" t="s">
        <v>38</v>
      </c>
      <c r="E73" s="62" t="s">
        <v>741</v>
      </c>
      <c r="F73" s="62" t="s">
        <v>273</v>
      </c>
      <c r="G73" s="48" t="str">
        <f t="shared" si="4"/>
        <v>UKRI10058535</v>
      </c>
      <c r="H73" s="67" t="s">
        <v>2061</v>
      </c>
      <c r="I73" s="52" t="s">
        <v>875</v>
      </c>
      <c r="J73" s="32" t="s">
        <v>26</v>
      </c>
      <c r="K73" s="32" t="s">
        <v>34</v>
      </c>
      <c r="L73" s="63">
        <v>45017</v>
      </c>
      <c r="M73" s="63">
        <v>45107</v>
      </c>
      <c r="N73" s="63" t="s">
        <v>749</v>
      </c>
      <c r="O73" s="32" t="s">
        <v>42</v>
      </c>
      <c r="P73" s="30" t="s">
        <v>28</v>
      </c>
      <c r="Q73" s="30">
        <v>3</v>
      </c>
      <c r="R73" s="32"/>
      <c r="S73" s="64">
        <v>169409</v>
      </c>
      <c r="T73" s="64"/>
      <c r="U73" s="64">
        <v>164160</v>
      </c>
      <c r="V73" s="64">
        <v>5249</v>
      </c>
      <c r="W73" s="65" t="s">
        <v>1716</v>
      </c>
      <c r="X73" s="66" t="s">
        <v>21</v>
      </c>
    </row>
    <row r="74" spans="1:24" s="2" customFormat="1" ht="35.65" customHeight="1" x14ac:dyDescent="0.2">
      <c r="A74" s="62" t="s">
        <v>137</v>
      </c>
      <c r="B74" s="62" t="s">
        <v>91</v>
      </c>
      <c r="C74" s="62" t="s">
        <v>19</v>
      </c>
      <c r="D74" s="62" t="s">
        <v>325</v>
      </c>
      <c r="E74" s="62" t="s">
        <v>741</v>
      </c>
      <c r="F74" s="62" t="s">
        <v>546</v>
      </c>
      <c r="G74" s="48" t="str">
        <f t="shared" si="4"/>
        <v>NIA_UKPN0087</v>
      </c>
      <c r="H74" s="67" t="s">
        <v>547</v>
      </c>
      <c r="I74" s="52" t="s">
        <v>928</v>
      </c>
      <c r="J74" s="32" t="s">
        <v>21</v>
      </c>
      <c r="K74" s="32" t="s">
        <v>22</v>
      </c>
      <c r="L74" s="63">
        <v>44835</v>
      </c>
      <c r="M74" s="63">
        <v>45473</v>
      </c>
      <c r="N74" s="63" t="s">
        <v>75</v>
      </c>
      <c r="O74" s="32" t="s">
        <v>1633</v>
      </c>
      <c r="P74" s="30" t="s">
        <v>24</v>
      </c>
      <c r="Q74" s="30">
        <v>5</v>
      </c>
      <c r="R74" s="32"/>
      <c r="S74" s="64">
        <v>427836</v>
      </c>
      <c r="T74" s="64">
        <v>0</v>
      </c>
      <c r="U74" s="64">
        <v>385052.4</v>
      </c>
      <c r="V74" s="64">
        <v>42783.600000000006</v>
      </c>
      <c r="W74" s="65" t="s">
        <v>1717</v>
      </c>
      <c r="X74" s="66" t="s">
        <v>26</v>
      </c>
    </row>
    <row r="75" spans="1:24" s="2" customFormat="1" ht="35.65" customHeight="1" x14ac:dyDescent="0.2">
      <c r="A75" s="62" t="s">
        <v>160</v>
      </c>
      <c r="B75" s="62" t="s">
        <v>91</v>
      </c>
      <c r="C75" s="62" t="s">
        <v>323</v>
      </c>
      <c r="D75" s="62" t="s">
        <v>325</v>
      </c>
      <c r="E75" s="62" t="s">
        <v>741</v>
      </c>
      <c r="F75" s="62" t="s">
        <v>350</v>
      </c>
      <c r="G75" s="48" t="str">
        <f t="shared" si="4"/>
        <v>INNOV_0447</v>
      </c>
      <c r="H75" s="67" t="s">
        <v>351</v>
      </c>
      <c r="I75" s="52"/>
      <c r="J75" s="32" t="s">
        <v>21</v>
      </c>
      <c r="K75" s="32" t="s">
        <v>336</v>
      </c>
      <c r="L75" s="63">
        <v>45341</v>
      </c>
      <c r="M75" s="63">
        <v>45614</v>
      </c>
      <c r="N75" s="63"/>
      <c r="O75" s="32" t="s">
        <v>37</v>
      </c>
      <c r="P75" s="30" t="s">
        <v>24</v>
      </c>
      <c r="Q75" s="30">
        <v>3</v>
      </c>
      <c r="R75" s="32"/>
      <c r="S75" s="64">
        <v>536000</v>
      </c>
      <c r="T75" s="64">
        <v>0</v>
      </c>
      <c r="U75" s="64">
        <v>0</v>
      </c>
      <c r="V75" s="64">
        <v>536000</v>
      </c>
      <c r="W75" s="65" t="s">
        <v>1718</v>
      </c>
      <c r="X75" s="66" t="s">
        <v>26</v>
      </c>
    </row>
    <row r="76" spans="1:24" s="2" customFormat="1" ht="35.65" customHeight="1" x14ac:dyDescent="0.2">
      <c r="A76" s="62" t="s">
        <v>732</v>
      </c>
      <c r="B76" s="62" t="s">
        <v>40</v>
      </c>
      <c r="C76" s="62" t="s">
        <v>357</v>
      </c>
      <c r="D76" s="62" t="s">
        <v>339</v>
      </c>
      <c r="E76" s="62" t="s">
        <v>20</v>
      </c>
      <c r="F76" s="62">
        <v>10120244</v>
      </c>
      <c r="G76" s="48">
        <f t="shared" si="4"/>
        <v>10120244</v>
      </c>
      <c r="H76" s="67" t="s">
        <v>548</v>
      </c>
      <c r="I76" s="52" t="s">
        <v>1998</v>
      </c>
      <c r="J76" s="32" t="s">
        <v>26</v>
      </c>
      <c r="K76" s="32" t="s">
        <v>34</v>
      </c>
      <c r="L76" s="63">
        <v>45597</v>
      </c>
      <c r="M76" s="63">
        <v>46691</v>
      </c>
      <c r="N76" s="63"/>
      <c r="O76" s="32" t="s">
        <v>37</v>
      </c>
      <c r="P76" s="30" t="s">
        <v>545</v>
      </c>
      <c r="Q76" s="30">
        <v>8</v>
      </c>
      <c r="R76" s="32">
        <v>9</v>
      </c>
      <c r="S76" s="64">
        <v>4148195</v>
      </c>
      <c r="T76" s="64">
        <v>342617</v>
      </c>
      <c r="U76" s="64">
        <v>3733401</v>
      </c>
      <c r="V76" s="64">
        <v>72178</v>
      </c>
      <c r="W76" s="65" t="s">
        <v>1719</v>
      </c>
      <c r="X76" s="66" t="s">
        <v>26</v>
      </c>
    </row>
    <row r="77" spans="1:24" s="2" customFormat="1" ht="35.65" customHeight="1" x14ac:dyDescent="0.2">
      <c r="A77" s="62" t="s">
        <v>137</v>
      </c>
      <c r="B77" s="62" t="s">
        <v>91</v>
      </c>
      <c r="C77" s="62" t="s">
        <v>19</v>
      </c>
      <c r="D77" s="62" t="s">
        <v>331</v>
      </c>
      <c r="E77" s="62" t="s">
        <v>20</v>
      </c>
      <c r="F77" s="62" t="s">
        <v>278</v>
      </c>
      <c r="G77" s="48" t="str">
        <f t="shared" si="4"/>
        <v>NPG_SIF_002</v>
      </c>
      <c r="H77" s="67" t="s">
        <v>385</v>
      </c>
      <c r="I77" s="52" t="s">
        <v>1991</v>
      </c>
      <c r="J77" s="32" t="s">
        <v>21</v>
      </c>
      <c r="K77" s="32" t="s">
        <v>34</v>
      </c>
      <c r="L77" s="63">
        <v>45017</v>
      </c>
      <c r="M77" s="63">
        <v>45107</v>
      </c>
      <c r="N77" s="63" t="s">
        <v>749</v>
      </c>
      <c r="O77" s="32" t="s">
        <v>42</v>
      </c>
      <c r="P77" s="30" t="s">
        <v>28</v>
      </c>
      <c r="Q77" s="30">
        <v>2</v>
      </c>
      <c r="R77" s="32">
        <v>2</v>
      </c>
      <c r="S77" s="64">
        <v>162910</v>
      </c>
      <c r="T77" s="64">
        <v>0</v>
      </c>
      <c r="U77" s="64">
        <v>147151</v>
      </c>
      <c r="V77" s="64">
        <v>15759</v>
      </c>
      <c r="W77" s="65" t="s">
        <v>1720</v>
      </c>
      <c r="X77" s="66" t="s">
        <v>21</v>
      </c>
    </row>
    <row r="78" spans="1:24" s="2" customFormat="1" ht="35.65" customHeight="1" x14ac:dyDescent="0.2">
      <c r="A78" s="62" t="s">
        <v>160</v>
      </c>
      <c r="B78" s="62" t="s">
        <v>91</v>
      </c>
      <c r="C78" s="62" t="s">
        <v>323</v>
      </c>
      <c r="D78" s="62" t="s">
        <v>1993</v>
      </c>
      <c r="E78" s="62" t="s">
        <v>741</v>
      </c>
      <c r="F78" s="62" t="s">
        <v>315</v>
      </c>
      <c r="G78" s="48" t="str">
        <f t="shared" si="4"/>
        <v>NIA_SPEN_0085</v>
      </c>
      <c r="H78" s="67" t="s">
        <v>314</v>
      </c>
      <c r="I78" s="52" t="s">
        <v>936</v>
      </c>
      <c r="J78" s="32" t="s">
        <v>21</v>
      </c>
      <c r="K78" s="32" t="s">
        <v>22</v>
      </c>
      <c r="L78" s="63">
        <v>45047</v>
      </c>
      <c r="M78" s="63">
        <v>45291</v>
      </c>
      <c r="N78" s="63" t="s">
        <v>96</v>
      </c>
      <c r="O78" s="32" t="s">
        <v>41</v>
      </c>
      <c r="P78" s="30" t="s">
        <v>28</v>
      </c>
      <c r="Q78" s="30">
        <v>2</v>
      </c>
      <c r="R78" s="32">
        <v>3</v>
      </c>
      <c r="S78" s="64">
        <v>150000</v>
      </c>
      <c r="T78" s="64">
        <v>0</v>
      </c>
      <c r="U78" s="64">
        <v>150000</v>
      </c>
      <c r="V78" s="64">
        <v>0</v>
      </c>
      <c r="W78" s="65" t="s">
        <v>1721</v>
      </c>
      <c r="X78" s="66" t="s">
        <v>21</v>
      </c>
    </row>
    <row r="79" spans="1:24" s="2" customFormat="1" ht="35.65" customHeight="1" x14ac:dyDescent="0.2">
      <c r="A79" s="62" t="s">
        <v>137</v>
      </c>
      <c r="B79" s="62" t="s">
        <v>40</v>
      </c>
      <c r="C79" s="62" t="s">
        <v>19</v>
      </c>
      <c r="D79" s="62" t="s">
        <v>325</v>
      </c>
      <c r="E79" s="62" t="s">
        <v>741</v>
      </c>
      <c r="F79" s="62" t="s">
        <v>549</v>
      </c>
      <c r="G79" s="48" t="str">
        <f t="shared" si="4"/>
        <v>NIA_UKPN0086</v>
      </c>
      <c r="H79" s="67" t="s">
        <v>550</v>
      </c>
      <c r="I79" s="52" t="s">
        <v>927</v>
      </c>
      <c r="J79" s="32" t="s">
        <v>21</v>
      </c>
      <c r="K79" s="32" t="s">
        <v>22</v>
      </c>
      <c r="L79" s="63">
        <v>44835</v>
      </c>
      <c r="M79" s="63">
        <v>45596</v>
      </c>
      <c r="N79" s="63" t="s">
        <v>170</v>
      </c>
      <c r="O79" s="32" t="s">
        <v>1628</v>
      </c>
      <c r="P79" s="30" t="s">
        <v>24</v>
      </c>
      <c r="Q79" s="30">
        <v>5</v>
      </c>
      <c r="R79" s="32"/>
      <c r="S79" s="64">
        <v>619300</v>
      </c>
      <c r="T79" s="64">
        <v>0</v>
      </c>
      <c r="U79" s="64">
        <v>557370</v>
      </c>
      <c r="V79" s="64">
        <v>61930</v>
      </c>
      <c r="W79" s="65" t="s">
        <v>1722</v>
      </c>
      <c r="X79" s="66" t="s">
        <v>26</v>
      </c>
    </row>
    <row r="80" spans="1:24" s="2" customFormat="1" ht="35.65" customHeight="1" x14ac:dyDescent="0.2">
      <c r="A80" s="62" t="s">
        <v>137</v>
      </c>
      <c r="B80" s="62" t="s">
        <v>91</v>
      </c>
      <c r="C80" s="62" t="s">
        <v>19</v>
      </c>
      <c r="D80" s="62" t="s">
        <v>325</v>
      </c>
      <c r="E80" s="62" t="s">
        <v>741</v>
      </c>
      <c r="F80" s="62">
        <v>10061355</v>
      </c>
      <c r="G80" s="48">
        <f t="shared" si="4"/>
        <v>10061355</v>
      </c>
      <c r="H80" s="67" t="s">
        <v>386</v>
      </c>
      <c r="I80" s="52" t="s">
        <v>891</v>
      </c>
      <c r="J80" s="32" t="s">
        <v>26</v>
      </c>
      <c r="K80" s="32" t="s">
        <v>34</v>
      </c>
      <c r="L80" s="63">
        <v>45017</v>
      </c>
      <c r="M80" s="63">
        <v>45078</v>
      </c>
      <c r="N80" s="63" t="s">
        <v>749</v>
      </c>
      <c r="O80" s="32" t="s">
        <v>42</v>
      </c>
      <c r="P80" s="30" t="s">
        <v>28</v>
      </c>
      <c r="Q80" s="30">
        <v>2</v>
      </c>
      <c r="R80" s="32">
        <v>2</v>
      </c>
      <c r="S80" s="64">
        <v>149770</v>
      </c>
      <c r="T80" s="64">
        <v>0</v>
      </c>
      <c r="U80" s="64">
        <v>134793</v>
      </c>
      <c r="V80" s="64">
        <v>14977</v>
      </c>
      <c r="W80" s="65" t="s">
        <v>1723</v>
      </c>
      <c r="X80" s="66" t="s">
        <v>21</v>
      </c>
    </row>
    <row r="81" spans="1:24" s="2" customFormat="1" ht="35.65" customHeight="1" x14ac:dyDescent="0.2">
      <c r="A81" s="62" t="s">
        <v>137</v>
      </c>
      <c r="B81" s="62" t="s">
        <v>91</v>
      </c>
      <c r="C81" s="62" t="s">
        <v>19</v>
      </c>
      <c r="D81" s="62" t="s">
        <v>331</v>
      </c>
      <c r="E81" s="62" t="s">
        <v>20</v>
      </c>
      <c r="F81" s="62" t="s">
        <v>304</v>
      </c>
      <c r="G81" s="48" t="str">
        <f t="shared" si="4"/>
        <v>NPG_SIF_001</v>
      </c>
      <c r="H81" s="67" t="s">
        <v>387</v>
      </c>
      <c r="I81" s="52" t="s">
        <v>897</v>
      </c>
      <c r="J81" s="32" t="s">
        <v>21</v>
      </c>
      <c r="K81" s="32" t="s">
        <v>34</v>
      </c>
      <c r="L81" s="63">
        <v>45017</v>
      </c>
      <c r="M81" s="63">
        <v>45107</v>
      </c>
      <c r="N81" s="63" t="s">
        <v>749</v>
      </c>
      <c r="O81" s="32" t="s">
        <v>42</v>
      </c>
      <c r="P81" s="30" t="s">
        <v>28</v>
      </c>
      <c r="Q81" s="30">
        <v>2</v>
      </c>
      <c r="R81" s="32">
        <v>2</v>
      </c>
      <c r="S81" s="64">
        <v>144506</v>
      </c>
      <c r="T81" s="64">
        <v>20110</v>
      </c>
      <c r="U81" s="64">
        <v>123196</v>
      </c>
      <c r="V81" s="64">
        <v>1200</v>
      </c>
      <c r="W81" s="65" t="s">
        <v>1724</v>
      </c>
      <c r="X81" s="66" t="s">
        <v>21</v>
      </c>
    </row>
    <row r="82" spans="1:24" s="3" customFormat="1" ht="35.65" customHeight="1" x14ac:dyDescent="0.2">
      <c r="A82" s="62" t="s">
        <v>160</v>
      </c>
      <c r="B82" s="62" t="s">
        <v>40</v>
      </c>
      <c r="C82" s="62" t="s">
        <v>323</v>
      </c>
      <c r="D82" s="62" t="s">
        <v>46</v>
      </c>
      <c r="E82" s="62" t="s">
        <v>20</v>
      </c>
      <c r="F82" s="62" t="s">
        <v>189</v>
      </c>
      <c r="G82" s="48" t="str">
        <f t="shared" si="4"/>
        <v>NIA2_NGET0037</v>
      </c>
      <c r="H82" s="67" t="s">
        <v>188</v>
      </c>
      <c r="I82" s="52" t="s">
        <v>802</v>
      </c>
      <c r="J82" s="32" t="s">
        <v>26</v>
      </c>
      <c r="K82" s="32" t="s">
        <v>22</v>
      </c>
      <c r="L82" s="63">
        <v>45078</v>
      </c>
      <c r="M82" s="63">
        <v>45961</v>
      </c>
      <c r="N82" s="63" t="s">
        <v>750</v>
      </c>
      <c r="O82" s="32" t="s">
        <v>463</v>
      </c>
      <c r="P82" s="30" t="s">
        <v>24</v>
      </c>
      <c r="Q82" s="30">
        <v>3</v>
      </c>
      <c r="R82" s="32"/>
      <c r="S82" s="64">
        <v>857938</v>
      </c>
      <c r="T82" s="64"/>
      <c r="U82" s="64">
        <v>2.7</v>
      </c>
      <c r="V82" s="64">
        <v>0.30000000000000004</v>
      </c>
      <c r="W82" s="65" t="s">
        <v>1725</v>
      </c>
      <c r="X82" s="66" t="s">
        <v>26</v>
      </c>
    </row>
    <row r="83" spans="1:24" s="3" customFormat="1" ht="35.65" customHeight="1" x14ac:dyDescent="0.2">
      <c r="A83" s="62" t="s">
        <v>732</v>
      </c>
      <c r="B83" s="62" t="s">
        <v>91</v>
      </c>
      <c r="C83" s="62" t="s">
        <v>357</v>
      </c>
      <c r="D83" s="62" t="s">
        <v>46</v>
      </c>
      <c r="E83" s="62" t="s">
        <v>20</v>
      </c>
      <c r="F83" s="62" t="s">
        <v>551</v>
      </c>
      <c r="G83" s="48" t="str">
        <f t="shared" si="4"/>
        <v>NIA2_NGET0077</v>
      </c>
      <c r="H83" s="67" t="s">
        <v>552</v>
      </c>
      <c r="I83" s="52" t="s">
        <v>832</v>
      </c>
      <c r="J83" s="32"/>
      <c r="K83" s="32" t="s">
        <v>22</v>
      </c>
      <c r="L83" s="63">
        <v>45658</v>
      </c>
      <c r="M83" s="63">
        <v>46418</v>
      </c>
      <c r="N83" s="63" t="s">
        <v>531</v>
      </c>
      <c r="O83" s="32" t="s">
        <v>1628</v>
      </c>
      <c r="P83" s="30" t="s">
        <v>28</v>
      </c>
      <c r="Q83" s="30">
        <v>2</v>
      </c>
      <c r="R83" s="32"/>
      <c r="S83" s="64">
        <v>1750000</v>
      </c>
      <c r="T83" s="64"/>
      <c r="U83" s="64">
        <v>1575000</v>
      </c>
      <c r="V83" s="64">
        <v>175000</v>
      </c>
      <c r="W83" s="65" t="s">
        <v>1726</v>
      </c>
      <c r="X83" s="66" t="s">
        <v>26</v>
      </c>
    </row>
    <row r="84" spans="1:24" s="3" customFormat="1" ht="35.65" customHeight="1" x14ac:dyDescent="0.2">
      <c r="A84" s="62" t="s">
        <v>137</v>
      </c>
      <c r="B84" s="62" t="s">
        <v>91</v>
      </c>
      <c r="C84" s="62" t="s">
        <v>19</v>
      </c>
      <c r="D84" s="62" t="s">
        <v>325</v>
      </c>
      <c r="E84" s="62" t="s">
        <v>741</v>
      </c>
      <c r="F84" s="62">
        <v>10061341</v>
      </c>
      <c r="G84" s="48">
        <f t="shared" si="4"/>
        <v>10061341</v>
      </c>
      <c r="H84" s="67" t="s">
        <v>391</v>
      </c>
      <c r="I84" s="52" t="s">
        <v>886</v>
      </c>
      <c r="J84" s="32" t="s">
        <v>21</v>
      </c>
      <c r="K84" s="32" t="s">
        <v>34</v>
      </c>
      <c r="L84" s="63">
        <v>45017</v>
      </c>
      <c r="M84" s="63">
        <v>45078</v>
      </c>
      <c r="N84" s="63" t="s">
        <v>749</v>
      </c>
      <c r="O84" s="32" t="s">
        <v>42</v>
      </c>
      <c r="P84" s="30" t="s">
        <v>28</v>
      </c>
      <c r="Q84" s="30">
        <v>2</v>
      </c>
      <c r="R84" s="32">
        <v>3</v>
      </c>
      <c r="S84" s="64">
        <v>122574</v>
      </c>
      <c r="T84" s="64">
        <v>2071</v>
      </c>
      <c r="U84" s="64">
        <v>108453</v>
      </c>
      <c r="V84" s="64">
        <v>12050</v>
      </c>
      <c r="W84" s="65" t="s">
        <v>1727</v>
      </c>
      <c r="X84" s="66" t="s">
        <v>21</v>
      </c>
    </row>
    <row r="85" spans="1:24" s="3" customFormat="1" ht="35.65" customHeight="1" x14ac:dyDescent="0.2">
      <c r="A85" s="62" t="s">
        <v>137</v>
      </c>
      <c r="B85" s="62" t="s">
        <v>91</v>
      </c>
      <c r="C85" s="62" t="s">
        <v>19</v>
      </c>
      <c r="D85" s="62" t="s">
        <v>325</v>
      </c>
      <c r="E85" s="62" t="s">
        <v>741</v>
      </c>
      <c r="F85" s="62">
        <v>10061243</v>
      </c>
      <c r="G85" s="48">
        <f t="shared" si="4"/>
        <v>10061243</v>
      </c>
      <c r="H85" s="67" t="s">
        <v>392</v>
      </c>
      <c r="I85" s="52" t="s">
        <v>884</v>
      </c>
      <c r="J85" s="32" t="s">
        <v>26</v>
      </c>
      <c r="K85" s="32" t="s">
        <v>34</v>
      </c>
      <c r="L85" s="63">
        <v>45017</v>
      </c>
      <c r="M85" s="63">
        <v>45078</v>
      </c>
      <c r="N85" s="63" t="s">
        <v>749</v>
      </c>
      <c r="O85" s="32" t="s">
        <v>42</v>
      </c>
      <c r="P85" s="30" t="s">
        <v>28</v>
      </c>
      <c r="Q85" s="30">
        <v>2</v>
      </c>
      <c r="R85" s="32">
        <v>4</v>
      </c>
      <c r="S85" s="64">
        <v>122376</v>
      </c>
      <c r="T85" s="64">
        <v>0</v>
      </c>
      <c r="U85" s="64">
        <v>110138</v>
      </c>
      <c r="V85" s="64">
        <v>12238</v>
      </c>
      <c r="W85" s="65" t="s">
        <v>1728</v>
      </c>
      <c r="X85" s="66" t="s">
        <v>21</v>
      </c>
    </row>
    <row r="86" spans="1:24" s="3" customFormat="1" ht="35.65" customHeight="1" x14ac:dyDescent="0.2">
      <c r="A86" s="62" t="s">
        <v>137</v>
      </c>
      <c r="B86" s="62" t="s">
        <v>91</v>
      </c>
      <c r="C86" s="62" t="s">
        <v>19</v>
      </c>
      <c r="D86" s="62" t="s">
        <v>325</v>
      </c>
      <c r="E86" s="62" t="s">
        <v>741</v>
      </c>
      <c r="F86" s="62">
        <v>10061245</v>
      </c>
      <c r="G86" s="48">
        <f t="shared" si="4"/>
        <v>10061245</v>
      </c>
      <c r="H86" s="67" t="s">
        <v>393</v>
      </c>
      <c r="I86" s="52" t="s">
        <v>892</v>
      </c>
      <c r="J86" s="32" t="s">
        <v>21</v>
      </c>
      <c r="K86" s="32" t="s">
        <v>34</v>
      </c>
      <c r="L86" s="63">
        <v>45017</v>
      </c>
      <c r="M86" s="63">
        <v>45078</v>
      </c>
      <c r="N86" s="63" t="s">
        <v>749</v>
      </c>
      <c r="O86" s="32" t="s">
        <v>42</v>
      </c>
      <c r="P86" s="30" t="s">
        <v>28</v>
      </c>
      <c r="Q86" s="30">
        <v>2</v>
      </c>
      <c r="R86" s="32">
        <v>2</v>
      </c>
      <c r="S86" s="64">
        <v>121830</v>
      </c>
      <c r="T86" s="64">
        <v>0</v>
      </c>
      <c r="U86" s="64">
        <v>109647</v>
      </c>
      <c r="V86" s="64">
        <v>12183</v>
      </c>
      <c r="W86" s="65" t="s">
        <v>1729</v>
      </c>
      <c r="X86" s="66" t="s">
        <v>21</v>
      </c>
    </row>
    <row r="87" spans="1:24" s="3" customFormat="1" ht="35.65" customHeight="1" x14ac:dyDescent="0.2">
      <c r="A87" s="62" t="s">
        <v>137</v>
      </c>
      <c r="B87" s="62" t="s">
        <v>91</v>
      </c>
      <c r="C87" s="62" t="s">
        <v>19</v>
      </c>
      <c r="D87" s="62" t="s">
        <v>38</v>
      </c>
      <c r="E87" s="62" t="s">
        <v>741</v>
      </c>
      <c r="F87" s="62" t="s">
        <v>270</v>
      </c>
      <c r="G87" s="48" t="str">
        <f t="shared" si="4"/>
        <v>UKRI10051585</v>
      </c>
      <c r="H87" s="67" t="s">
        <v>394</v>
      </c>
      <c r="I87" s="52" t="s">
        <v>876</v>
      </c>
      <c r="J87" s="32" t="s">
        <v>26</v>
      </c>
      <c r="K87" s="32" t="s">
        <v>34</v>
      </c>
      <c r="L87" s="63">
        <v>45017</v>
      </c>
      <c r="M87" s="63">
        <v>45107</v>
      </c>
      <c r="N87" s="63" t="s">
        <v>749</v>
      </c>
      <c r="O87" s="32" t="s">
        <v>42</v>
      </c>
      <c r="P87" s="30" t="s">
        <v>28</v>
      </c>
      <c r="Q87" s="30">
        <v>2</v>
      </c>
      <c r="R87" s="32"/>
      <c r="S87" s="64">
        <v>98245</v>
      </c>
      <c r="T87" s="64"/>
      <c r="U87" s="64">
        <v>94887</v>
      </c>
      <c r="V87" s="64">
        <v>3358</v>
      </c>
      <c r="W87" s="65" t="s">
        <v>1730</v>
      </c>
      <c r="X87" s="66" t="s">
        <v>21</v>
      </c>
    </row>
    <row r="88" spans="1:24" s="3" customFormat="1" ht="35.65" customHeight="1" x14ac:dyDescent="0.2">
      <c r="A88" s="62" t="s">
        <v>732</v>
      </c>
      <c r="B88" s="62" t="s">
        <v>141</v>
      </c>
      <c r="C88" s="62" t="s">
        <v>357</v>
      </c>
      <c r="D88" s="62" t="s">
        <v>325</v>
      </c>
      <c r="E88" s="62" t="s">
        <v>20</v>
      </c>
      <c r="F88" s="62" t="s">
        <v>553</v>
      </c>
      <c r="G88" s="48" t="str">
        <f t="shared" si="4"/>
        <v>NIA_UKPN0103</v>
      </c>
      <c r="H88" s="67" t="s">
        <v>554</v>
      </c>
      <c r="I88" s="52" t="s">
        <v>844</v>
      </c>
      <c r="J88" s="32" t="s">
        <v>21</v>
      </c>
      <c r="K88" s="32" t="s">
        <v>22</v>
      </c>
      <c r="L88" s="63">
        <v>45597</v>
      </c>
      <c r="M88" s="63">
        <v>46356</v>
      </c>
      <c r="N88" s="63" t="s">
        <v>761</v>
      </c>
      <c r="O88" s="32" t="s">
        <v>1628</v>
      </c>
      <c r="P88" s="30" t="s">
        <v>24</v>
      </c>
      <c r="Q88" s="30">
        <v>3</v>
      </c>
      <c r="R88" s="32"/>
      <c r="S88" s="64">
        <v>1389091</v>
      </c>
      <c r="T88" s="64">
        <v>0</v>
      </c>
      <c r="U88" s="64">
        <v>1250182</v>
      </c>
      <c r="V88" s="64">
        <v>138909</v>
      </c>
      <c r="W88" s="65" t="s">
        <v>1731</v>
      </c>
      <c r="X88" s="66" t="s">
        <v>26</v>
      </c>
    </row>
    <row r="89" spans="1:24" s="3" customFormat="1" ht="35.65" customHeight="1" x14ac:dyDescent="0.2">
      <c r="A89" s="62" t="s">
        <v>160</v>
      </c>
      <c r="B89" s="62" t="s">
        <v>33</v>
      </c>
      <c r="C89" s="62" t="s">
        <v>323</v>
      </c>
      <c r="D89" s="62" t="s">
        <v>36</v>
      </c>
      <c r="E89" s="62" t="s">
        <v>20</v>
      </c>
      <c r="F89" s="62">
        <v>10061710</v>
      </c>
      <c r="G89" s="48">
        <f t="shared" si="4"/>
        <v>10061710</v>
      </c>
      <c r="H89" s="67" t="s">
        <v>165</v>
      </c>
      <c r="I89" s="52" t="s">
        <v>793</v>
      </c>
      <c r="J89" s="32" t="s">
        <v>26</v>
      </c>
      <c r="K89" s="32" t="s">
        <v>34</v>
      </c>
      <c r="L89" s="63">
        <v>45139</v>
      </c>
      <c r="M89" s="63">
        <v>46388</v>
      </c>
      <c r="N89" s="63" t="s">
        <v>735</v>
      </c>
      <c r="O89" s="32" t="s">
        <v>1636</v>
      </c>
      <c r="P89" s="30" t="s">
        <v>25</v>
      </c>
      <c r="Q89" s="30">
        <v>6</v>
      </c>
      <c r="R89" s="32">
        <v>9</v>
      </c>
      <c r="S89" s="64">
        <v>5020674</v>
      </c>
      <c r="T89" s="64">
        <v>502069</v>
      </c>
      <c r="U89" s="64">
        <v>4518605</v>
      </c>
      <c r="V89" s="64">
        <v>502069</v>
      </c>
      <c r="W89" s="65" t="s">
        <v>1732</v>
      </c>
      <c r="X89" s="66" t="s">
        <v>26</v>
      </c>
    </row>
    <row r="90" spans="1:24" s="3" customFormat="1" ht="35.65" customHeight="1" x14ac:dyDescent="0.2">
      <c r="A90" s="62" t="s">
        <v>137</v>
      </c>
      <c r="B90" s="62" t="s">
        <v>91</v>
      </c>
      <c r="C90" s="62" t="s">
        <v>19</v>
      </c>
      <c r="D90" s="62" t="s">
        <v>36</v>
      </c>
      <c r="E90" s="62" t="s">
        <v>20</v>
      </c>
      <c r="F90" s="62" t="s">
        <v>110</v>
      </c>
      <c r="G90" s="48" t="str">
        <f t="shared" si="4"/>
        <v>NIA_SPEN_0081</v>
      </c>
      <c r="H90" s="67" t="s">
        <v>111</v>
      </c>
      <c r="I90" s="52" t="s">
        <v>797</v>
      </c>
      <c r="J90" s="32" t="s">
        <v>21</v>
      </c>
      <c r="K90" s="32" t="s">
        <v>22</v>
      </c>
      <c r="L90" s="63">
        <v>44929</v>
      </c>
      <c r="M90" s="63">
        <v>45565</v>
      </c>
      <c r="N90" s="63" t="s">
        <v>746</v>
      </c>
      <c r="O90" s="32" t="s">
        <v>1637</v>
      </c>
      <c r="P90" s="30" t="s">
        <v>24</v>
      </c>
      <c r="Q90" s="30">
        <v>3</v>
      </c>
      <c r="R90" s="32">
        <v>8</v>
      </c>
      <c r="S90" s="64">
        <v>400000</v>
      </c>
      <c r="T90" s="64">
        <v>40000</v>
      </c>
      <c r="U90" s="64">
        <v>360000</v>
      </c>
      <c r="V90" s="64">
        <v>40000</v>
      </c>
      <c r="W90" s="65" t="s">
        <v>1733</v>
      </c>
      <c r="X90" s="66" t="s">
        <v>26</v>
      </c>
    </row>
    <row r="91" spans="1:24" s="3" customFormat="1" ht="35.65" customHeight="1" x14ac:dyDescent="0.2">
      <c r="A91" s="62" t="s">
        <v>137</v>
      </c>
      <c r="B91" s="62" t="s">
        <v>40</v>
      </c>
      <c r="C91" s="62" t="s">
        <v>19</v>
      </c>
      <c r="D91" s="62" t="s">
        <v>46</v>
      </c>
      <c r="E91" s="62" t="s">
        <v>741</v>
      </c>
      <c r="F91" s="62" t="s">
        <v>62</v>
      </c>
      <c r="G91" s="48" t="str">
        <f t="shared" si="4"/>
        <v>NIA2_NGET0016</v>
      </c>
      <c r="H91" s="67" t="s">
        <v>63</v>
      </c>
      <c r="I91" s="52" t="s">
        <v>912</v>
      </c>
      <c r="J91" s="32" t="s">
        <v>26</v>
      </c>
      <c r="K91" s="32" t="s">
        <v>22</v>
      </c>
      <c r="L91" s="63">
        <v>44713</v>
      </c>
      <c r="M91" s="63">
        <v>45565</v>
      </c>
      <c r="N91" s="63" t="s">
        <v>64</v>
      </c>
      <c r="O91" s="32" t="s">
        <v>1631</v>
      </c>
      <c r="P91" s="30" t="s">
        <v>28</v>
      </c>
      <c r="Q91" s="30">
        <v>3</v>
      </c>
      <c r="R91" s="32"/>
      <c r="S91" s="64">
        <v>1100000</v>
      </c>
      <c r="T91" s="64"/>
      <c r="U91" s="64">
        <v>990000</v>
      </c>
      <c r="V91" s="64">
        <v>110000</v>
      </c>
      <c r="W91" s="65" t="s">
        <v>1734</v>
      </c>
      <c r="X91" s="66" t="s">
        <v>26</v>
      </c>
    </row>
    <row r="92" spans="1:24" s="3" customFormat="1" ht="35.65" customHeight="1" x14ac:dyDescent="0.2">
      <c r="A92" s="62" t="s">
        <v>137</v>
      </c>
      <c r="B92" s="62" t="s">
        <v>40</v>
      </c>
      <c r="C92" s="62" t="s">
        <v>19</v>
      </c>
      <c r="D92" s="62" t="s">
        <v>46</v>
      </c>
      <c r="E92" s="62" t="s">
        <v>741</v>
      </c>
      <c r="F92" s="62" t="s">
        <v>50</v>
      </c>
      <c r="G92" s="48" t="str">
        <f t="shared" si="4"/>
        <v>NIA2_NGET0004</v>
      </c>
      <c r="H92" s="67" t="s">
        <v>51</v>
      </c>
      <c r="I92" s="52"/>
      <c r="J92" s="32" t="s">
        <v>21</v>
      </c>
      <c r="K92" s="32" t="s">
        <v>22</v>
      </c>
      <c r="L92" s="63">
        <v>44788</v>
      </c>
      <c r="M92" s="63">
        <v>45565</v>
      </c>
      <c r="N92" s="63"/>
      <c r="O92" s="32" t="s">
        <v>37</v>
      </c>
      <c r="P92" s="30" t="s">
        <v>24</v>
      </c>
      <c r="Q92" s="30">
        <v>2</v>
      </c>
      <c r="R92" s="32"/>
      <c r="S92" s="64">
        <v>1325796</v>
      </c>
      <c r="T92" s="64">
        <v>122213.97</v>
      </c>
      <c r="U92" s="64">
        <v>1193216.4000000001</v>
      </c>
      <c r="V92" s="64">
        <v>132579.6</v>
      </c>
      <c r="W92" s="65" t="s">
        <v>1735</v>
      </c>
      <c r="X92" s="66" t="s">
        <v>26</v>
      </c>
    </row>
    <row r="93" spans="1:24" s="3" customFormat="1" ht="35.65" customHeight="1" x14ac:dyDescent="0.2">
      <c r="A93" s="62" t="s">
        <v>732</v>
      </c>
      <c r="B93" s="62" t="s">
        <v>91</v>
      </c>
      <c r="C93" s="62" t="s">
        <v>357</v>
      </c>
      <c r="D93" s="62" t="s">
        <v>339</v>
      </c>
      <c r="E93" s="62" t="s">
        <v>20</v>
      </c>
      <c r="F93" s="62" t="s">
        <v>555</v>
      </c>
      <c r="G93" s="48" t="str">
        <f t="shared" ref="G93:G124" si="5">HYPERLINK(W93,F93)</f>
        <v>NGED_NIA_076</v>
      </c>
      <c r="H93" s="67" t="s">
        <v>556</v>
      </c>
      <c r="I93" s="52" t="s">
        <v>834</v>
      </c>
      <c r="J93" s="32" t="s">
        <v>21</v>
      </c>
      <c r="K93" s="32" t="s">
        <v>22</v>
      </c>
      <c r="L93" s="63">
        <v>45444</v>
      </c>
      <c r="M93" s="63">
        <v>46022</v>
      </c>
      <c r="N93" s="63" t="s">
        <v>740</v>
      </c>
      <c r="O93" s="32" t="s">
        <v>1004</v>
      </c>
      <c r="P93" s="30" t="s">
        <v>28</v>
      </c>
      <c r="Q93" s="30">
        <v>5</v>
      </c>
      <c r="R93" s="32">
        <v>6</v>
      </c>
      <c r="S93" s="64">
        <v>419190.2</v>
      </c>
      <c r="T93" s="64">
        <v>0</v>
      </c>
      <c r="U93" s="64">
        <v>377271.18</v>
      </c>
      <c r="V93" s="64">
        <v>41909.019999999997</v>
      </c>
      <c r="W93" s="65" t="s">
        <v>1736</v>
      </c>
      <c r="X93" s="66" t="s">
        <v>26</v>
      </c>
    </row>
    <row r="94" spans="1:24" s="3" customFormat="1" ht="35.65" customHeight="1" x14ac:dyDescent="0.2">
      <c r="A94" s="62" t="s">
        <v>732</v>
      </c>
      <c r="B94" s="62" t="s">
        <v>163</v>
      </c>
      <c r="C94" s="62" t="s">
        <v>357</v>
      </c>
      <c r="D94" s="62" t="s">
        <v>339</v>
      </c>
      <c r="E94" s="62" t="s">
        <v>20</v>
      </c>
      <c r="F94" s="62" t="s">
        <v>557</v>
      </c>
      <c r="G94" s="48" t="str">
        <f t="shared" si="5"/>
        <v>NGED_NIA_075</v>
      </c>
      <c r="H94" s="67" t="s">
        <v>558</v>
      </c>
      <c r="I94" s="52" t="s">
        <v>962</v>
      </c>
      <c r="J94" s="32" t="s">
        <v>21</v>
      </c>
      <c r="K94" s="32" t="s">
        <v>22</v>
      </c>
      <c r="L94" s="63">
        <v>45413</v>
      </c>
      <c r="M94" s="63">
        <v>45808</v>
      </c>
      <c r="N94" s="63" t="s">
        <v>99</v>
      </c>
      <c r="O94" s="32" t="s">
        <v>29</v>
      </c>
      <c r="P94" s="30" t="s">
        <v>28</v>
      </c>
      <c r="Q94" s="30">
        <v>4</v>
      </c>
      <c r="R94" s="32">
        <v>8</v>
      </c>
      <c r="S94" s="64">
        <v>187808</v>
      </c>
      <c r="T94" s="64">
        <v>10200</v>
      </c>
      <c r="U94" s="64">
        <v>159847.38</v>
      </c>
      <c r="V94" s="64">
        <v>17760.82</v>
      </c>
      <c r="W94" s="65" t="s">
        <v>1737</v>
      </c>
      <c r="X94" s="66" t="s">
        <v>26</v>
      </c>
    </row>
    <row r="95" spans="1:24" s="3" customFormat="1" ht="35.65" customHeight="1" x14ac:dyDescent="0.2">
      <c r="A95" s="62" t="s">
        <v>160</v>
      </c>
      <c r="B95" s="62" t="s">
        <v>91</v>
      </c>
      <c r="C95" s="62" t="s">
        <v>323</v>
      </c>
      <c r="D95" s="62" t="s">
        <v>325</v>
      </c>
      <c r="E95" s="62" t="s">
        <v>741</v>
      </c>
      <c r="F95" s="62" t="s">
        <v>368</v>
      </c>
      <c r="G95" s="48" t="str">
        <f t="shared" si="5"/>
        <v>INO_0392</v>
      </c>
      <c r="H95" s="67" t="s">
        <v>369</v>
      </c>
      <c r="I95" s="52"/>
      <c r="J95" s="32" t="s">
        <v>21</v>
      </c>
      <c r="K95" s="32" t="s">
        <v>336</v>
      </c>
      <c r="L95" s="63">
        <v>45203</v>
      </c>
      <c r="M95" s="63">
        <v>45534</v>
      </c>
      <c r="N95" s="63"/>
      <c r="O95" s="32" t="s">
        <v>37</v>
      </c>
      <c r="P95" s="30" t="s">
        <v>24</v>
      </c>
      <c r="Q95" s="30">
        <v>5</v>
      </c>
      <c r="R95" s="32"/>
      <c r="S95" s="64">
        <v>260000</v>
      </c>
      <c r="T95" s="64">
        <v>0</v>
      </c>
      <c r="U95" s="64">
        <v>0</v>
      </c>
      <c r="V95" s="64">
        <v>260000</v>
      </c>
      <c r="W95" s="65" t="s">
        <v>1738</v>
      </c>
      <c r="X95" s="66" t="s">
        <v>26</v>
      </c>
    </row>
    <row r="96" spans="1:24" s="3" customFormat="1" ht="35.65" customHeight="1" x14ac:dyDescent="0.2">
      <c r="A96" s="62" t="s">
        <v>137</v>
      </c>
      <c r="B96" s="62" t="s">
        <v>40</v>
      </c>
      <c r="C96" s="62" t="s">
        <v>19</v>
      </c>
      <c r="D96" s="62" t="s">
        <v>46</v>
      </c>
      <c r="E96" s="62" t="s">
        <v>20</v>
      </c>
      <c r="F96" s="62" t="s">
        <v>79</v>
      </c>
      <c r="G96" s="48" t="str">
        <f t="shared" si="5"/>
        <v>NIA2_NGET0028</v>
      </c>
      <c r="H96" s="67" t="s">
        <v>80</v>
      </c>
      <c r="I96" s="52" t="s">
        <v>796</v>
      </c>
      <c r="J96" s="32" t="s">
        <v>26</v>
      </c>
      <c r="K96" s="32" t="s">
        <v>22</v>
      </c>
      <c r="L96" s="63">
        <v>44866</v>
      </c>
      <c r="M96" s="63">
        <v>46112</v>
      </c>
      <c r="N96" s="63" t="s">
        <v>81</v>
      </c>
      <c r="O96" s="32" t="s">
        <v>1638</v>
      </c>
      <c r="P96" s="30" t="s">
        <v>28</v>
      </c>
      <c r="Q96" s="30">
        <v>3</v>
      </c>
      <c r="R96" s="32"/>
      <c r="S96" s="64">
        <v>1770000</v>
      </c>
      <c r="T96" s="64"/>
      <c r="U96" s="64">
        <v>1593000</v>
      </c>
      <c r="V96" s="64">
        <v>177000</v>
      </c>
      <c r="W96" s="65" t="s">
        <v>1739</v>
      </c>
      <c r="X96" s="66" t="s">
        <v>26</v>
      </c>
    </row>
    <row r="97" spans="1:24" s="3" customFormat="1" ht="35.65" customHeight="1" x14ac:dyDescent="0.2">
      <c r="A97" s="62" t="s">
        <v>732</v>
      </c>
      <c r="B97" s="62" t="s">
        <v>40</v>
      </c>
      <c r="C97" s="62" t="s">
        <v>357</v>
      </c>
      <c r="D97" s="62" t="s">
        <v>46</v>
      </c>
      <c r="E97" s="62" t="s">
        <v>20</v>
      </c>
      <c r="F97" s="62" t="s">
        <v>559</v>
      </c>
      <c r="G97" s="48" t="str">
        <f t="shared" si="5"/>
        <v>NIA2_NGET0067</v>
      </c>
      <c r="H97" s="67" t="s">
        <v>560</v>
      </c>
      <c r="I97" s="52" t="s">
        <v>837</v>
      </c>
      <c r="J97" s="32"/>
      <c r="K97" s="32" t="s">
        <v>22</v>
      </c>
      <c r="L97" s="63">
        <v>45474</v>
      </c>
      <c r="M97" s="63">
        <v>46053</v>
      </c>
      <c r="N97" s="63" t="s">
        <v>740</v>
      </c>
      <c r="O97" s="32" t="s">
        <v>159</v>
      </c>
      <c r="P97" s="30" t="s">
        <v>24</v>
      </c>
      <c r="Q97" s="30">
        <v>5</v>
      </c>
      <c r="R97" s="32"/>
      <c r="S97" s="64">
        <v>697852</v>
      </c>
      <c r="T97" s="64"/>
      <c r="U97" s="64">
        <v>628066.80000000005</v>
      </c>
      <c r="V97" s="64">
        <v>69785.2</v>
      </c>
      <c r="W97" s="65" t="s">
        <v>1740</v>
      </c>
      <c r="X97" s="66" t="s">
        <v>26</v>
      </c>
    </row>
    <row r="98" spans="1:24" s="3" customFormat="1" ht="35.65" customHeight="1" x14ac:dyDescent="0.2">
      <c r="A98" s="62" t="s">
        <v>160</v>
      </c>
      <c r="B98" s="62" t="s">
        <v>91</v>
      </c>
      <c r="C98" s="62" t="s">
        <v>323</v>
      </c>
      <c r="D98" s="62" t="s">
        <v>46</v>
      </c>
      <c r="E98" s="62" t="s">
        <v>741</v>
      </c>
      <c r="F98" s="62" t="s">
        <v>337</v>
      </c>
      <c r="G98" s="48" t="str">
        <f t="shared" si="5"/>
        <v>NIA2_NGET0049</v>
      </c>
      <c r="H98" s="67" t="s">
        <v>216</v>
      </c>
      <c r="I98" s="52"/>
      <c r="J98" s="32" t="s">
        <v>21</v>
      </c>
      <c r="K98" s="32" t="s">
        <v>22</v>
      </c>
      <c r="L98" s="63">
        <v>45200</v>
      </c>
      <c r="M98" s="63">
        <v>45596</v>
      </c>
      <c r="N98" s="63"/>
      <c r="O98" s="32" t="s">
        <v>37</v>
      </c>
      <c r="P98" s="30" t="s">
        <v>24</v>
      </c>
      <c r="Q98" s="30">
        <v>4</v>
      </c>
      <c r="R98" s="32"/>
      <c r="S98" s="64">
        <v>1150000</v>
      </c>
      <c r="T98" s="64"/>
      <c r="U98" s="64">
        <v>3.6</v>
      </c>
      <c r="V98" s="64">
        <v>0.4</v>
      </c>
      <c r="W98" s="65" t="s">
        <v>1741</v>
      </c>
      <c r="X98" s="66" t="s">
        <v>26</v>
      </c>
    </row>
    <row r="99" spans="1:24" s="3" customFormat="1" ht="35.65" customHeight="1" x14ac:dyDescent="0.2">
      <c r="A99" s="62" t="s">
        <v>137</v>
      </c>
      <c r="B99" s="62" t="s">
        <v>40</v>
      </c>
      <c r="C99" s="62" t="s">
        <v>19</v>
      </c>
      <c r="D99" s="62" t="s">
        <v>325</v>
      </c>
      <c r="E99" s="62" t="s">
        <v>741</v>
      </c>
      <c r="F99" s="62" t="s">
        <v>561</v>
      </c>
      <c r="G99" s="48" t="str">
        <f t="shared" si="5"/>
        <v>NIA_UKPN0083</v>
      </c>
      <c r="H99" s="67" t="s">
        <v>562</v>
      </c>
      <c r="I99" s="52" t="s">
        <v>923</v>
      </c>
      <c r="J99" s="32" t="s">
        <v>21</v>
      </c>
      <c r="K99" s="32" t="s">
        <v>22</v>
      </c>
      <c r="L99" s="63">
        <v>44805</v>
      </c>
      <c r="M99" s="63">
        <v>45473</v>
      </c>
      <c r="N99" s="63" t="s">
        <v>69</v>
      </c>
      <c r="O99" s="32" t="s">
        <v>1635</v>
      </c>
      <c r="P99" s="30" t="s">
        <v>25</v>
      </c>
      <c r="Q99" s="30">
        <v>7</v>
      </c>
      <c r="R99" s="32"/>
      <c r="S99" s="64">
        <v>473000</v>
      </c>
      <c r="T99" s="64">
        <v>105265</v>
      </c>
      <c r="U99" s="64">
        <v>320435</v>
      </c>
      <c r="V99" s="64">
        <v>47300</v>
      </c>
      <c r="W99" s="65" t="s">
        <v>1742</v>
      </c>
      <c r="X99" s="66" t="s">
        <v>26</v>
      </c>
    </row>
    <row r="100" spans="1:24" s="3" customFormat="1" ht="35.65" customHeight="1" x14ac:dyDescent="0.2">
      <c r="A100" s="62" t="s">
        <v>137</v>
      </c>
      <c r="B100" s="62" t="s">
        <v>40</v>
      </c>
      <c r="C100" s="62" t="s">
        <v>19</v>
      </c>
      <c r="D100" s="62" t="s">
        <v>46</v>
      </c>
      <c r="E100" s="62" t="s">
        <v>20</v>
      </c>
      <c r="F100" s="62" t="s">
        <v>174</v>
      </c>
      <c r="G100" s="48" t="str">
        <f t="shared" si="5"/>
        <v>NIA2_NGET0030</v>
      </c>
      <c r="H100" s="67" t="s">
        <v>173</v>
      </c>
      <c r="I100" s="52" t="s">
        <v>930</v>
      </c>
      <c r="J100" s="32" t="s">
        <v>21</v>
      </c>
      <c r="K100" s="32" t="s">
        <v>22</v>
      </c>
      <c r="L100" s="63">
        <v>45017</v>
      </c>
      <c r="M100" s="63">
        <v>45869</v>
      </c>
      <c r="N100" s="63" t="s">
        <v>169</v>
      </c>
      <c r="O100" s="32" t="s">
        <v>1631</v>
      </c>
      <c r="P100" s="30" t="s">
        <v>28</v>
      </c>
      <c r="Q100" s="30">
        <v>2</v>
      </c>
      <c r="R100" s="32"/>
      <c r="S100" s="64">
        <v>590000</v>
      </c>
      <c r="T100" s="64"/>
      <c r="U100" s="64">
        <v>531000</v>
      </c>
      <c r="V100" s="64">
        <v>59000</v>
      </c>
      <c r="W100" s="65" t="s">
        <v>1743</v>
      </c>
      <c r="X100" s="66" t="s">
        <v>26</v>
      </c>
    </row>
    <row r="101" spans="1:24" s="3" customFormat="1" ht="35.65" customHeight="1" x14ac:dyDescent="0.2">
      <c r="A101" s="62" t="s">
        <v>160</v>
      </c>
      <c r="B101" s="62" t="s">
        <v>163</v>
      </c>
      <c r="C101" s="62" t="s">
        <v>323</v>
      </c>
      <c r="D101" s="62" t="s">
        <v>325</v>
      </c>
      <c r="E101" s="62" t="s">
        <v>20</v>
      </c>
      <c r="F101" s="62" t="s">
        <v>196</v>
      </c>
      <c r="G101" s="48" t="str">
        <f t="shared" si="5"/>
        <v>NIA_UKPN0090</v>
      </c>
      <c r="H101" s="67" t="s">
        <v>195</v>
      </c>
      <c r="I101" s="52" t="s">
        <v>941</v>
      </c>
      <c r="J101" s="32" t="s">
        <v>26</v>
      </c>
      <c r="K101" s="32" t="s">
        <v>22</v>
      </c>
      <c r="L101" s="63">
        <v>45108</v>
      </c>
      <c r="M101" s="63">
        <v>45900</v>
      </c>
      <c r="N101" s="63" t="s">
        <v>788</v>
      </c>
      <c r="O101" s="32" t="s">
        <v>1639</v>
      </c>
      <c r="P101" s="30" t="s">
        <v>24</v>
      </c>
      <c r="Q101" s="30">
        <v>5</v>
      </c>
      <c r="R101" s="32"/>
      <c r="S101" s="64">
        <v>501600</v>
      </c>
      <c r="T101" s="64">
        <v>0</v>
      </c>
      <c r="U101" s="64">
        <v>451440</v>
      </c>
      <c r="V101" s="64">
        <v>50160</v>
      </c>
      <c r="W101" s="65" t="s">
        <v>1744</v>
      </c>
      <c r="X101" s="66" t="s">
        <v>26</v>
      </c>
    </row>
    <row r="102" spans="1:24" s="3" customFormat="1" ht="35.65" customHeight="1" x14ac:dyDescent="0.2">
      <c r="A102" s="62" t="s">
        <v>160</v>
      </c>
      <c r="B102" s="62" t="s">
        <v>40</v>
      </c>
      <c r="C102" s="62" t="s">
        <v>323</v>
      </c>
      <c r="D102" s="62" t="s">
        <v>46</v>
      </c>
      <c r="E102" s="62" t="s">
        <v>741</v>
      </c>
      <c r="F102" s="62" t="s">
        <v>407</v>
      </c>
      <c r="G102" s="48" t="str">
        <f t="shared" si="5"/>
        <v>NIA2_NGET0043</v>
      </c>
      <c r="H102" s="67" t="s">
        <v>200</v>
      </c>
      <c r="I102" s="52"/>
      <c r="J102" s="32" t="s">
        <v>21</v>
      </c>
      <c r="K102" s="32" t="s">
        <v>22</v>
      </c>
      <c r="L102" s="63">
        <v>45170</v>
      </c>
      <c r="M102" s="63">
        <v>45657</v>
      </c>
      <c r="N102" s="63"/>
      <c r="O102" s="32" t="s">
        <v>37</v>
      </c>
      <c r="P102" s="30" t="s">
        <v>25</v>
      </c>
      <c r="Q102" s="30">
        <v>7</v>
      </c>
      <c r="R102" s="32"/>
      <c r="S102" s="64">
        <v>596000</v>
      </c>
      <c r="T102" s="64"/>
      <c r="U102" s="64">
        <v>6.3</v>
      </c>
      <c r="V102" s="64">
        <v>0.70000000000000007</v>
      </c>
      <c r="W102" s="65" t="s">
        <v>1745</v>
      </c>
      <c r="X102" s="66" t="s">
        <v>26</v>
      </c>
    </row>
    <row r="103" spans="1:24" s="3" customFormat="1" ht="35.65" customHeight="1" x14ac:dyDescent="0.2">
      <c r="A103" s="62" t="s">
        <v>160</v>
      </c>
      <c r="B103" s="62" t="s">
        <v>91</v>
      </c>
      <c r="C103" s="62" t="s">
        <v>323</v>
      </c>
      <c r="D103" s="62" t="s">
        <v>325</v>
      </c>
      <c r="E103" s="62" t="s">
        <v>37</v>
      </c>
      <c r="F103" s="62" t="s">
        <v>347</v>
      </c>
      <c r="G103" s="48" t="str">
        <f t="shared" si="5"/>
        <v>INO_1362</v>
      </c>
      <c r="H103" s="67" t="s">
        <v>348</v>
      </c>
      <c r="I103" s="52"/>
      <c r="J103" s="32" t="s">
        <v>21</v>
      </c>
      <c r="K103" s="32" t="s">
        <v>336</v>
      </c>
      <c r="L103" s="63">
        <v>45355</v>
      </c>
      <c r="M103" s="63">
        <v>46241</v>
      </c>
      <c r="N103" s="63"/>
      <c r="O103" s="32" t="s">
        <v>37</v>
      </c>
      <c r="P103" s="30" t="s">
        <v>24</v>
      </c>
      <c r="Q103" s="30">
        <v>6</v>
      </c>
      <c r="R103" s="32"/>
      <c r="S103" s="64">
        <v>564000</v>
      </c>
      <c r="T103" s="64">
        <v>0</v>
      </c>
      <c r="U103" s="64">
        <v>0</v>
      </c>
      <c r="V103" s="64">
        <v>564000</v>
      </c>
      <c r="W103" s="65" t="s">
        <v>1746</v>
      </c>
      <c r="X103" s="66" t="s">
        <v>26</v>
      </c>
    </row>
    <row r="104" spans="1:24" s="3" customFormat="1" ht="35.65" customHeight="1" x14ac:dyDescent="0.2">
      <c r="A104" s="62" t="s">
        <v>160</v>
      </c>
      <c r="B104" s="62" t="s">
        <v>163</v>
      </c>
      <c r="C104" s="62" t="s">
        <v>323</v>
      </c>
      <c r="D104" s="62" t="s">
        <v>38</v>
      </c>
      <c r="E104" s="62" t="s">
        <v>20</v>
      </c>
      <c r="F104" s="62">
        <v>10067854</v>
      </c>
      <c r="G104" s="48">
        <f t="shared" si="5"/>
        <v>10067854</v>
      </c>
      <c r="H104" s="67" t="s">
        <v>162</v>
      </c>
      <c r="I104" s="52" t="s">
        <v>792</v>
      </c>
      <c r="J104" s="32" t="s">
        <v>26</v>
      </c>
      <c r="K104" s="32" t="s">
        <v>34</v>
      </c>
      <c r="L104" s="63">
        <v>45173</v>
      </c>
      <c r="M104" s="63">
        <v>46631</v>
      </c>
      <c r="N104" s="63" t="s">
        <v>736</v>
      </c>
      <c r="O104" s="32" t="s">
        <v>1640</v>
      </c>
      <c r="P104" s="30" t="s">
        <v>24</v>
      </c>
      <c r="Q104" s="30">
        <v>6</v>
      </c>
      <c r="R104" s="32"/>
      <c r="S104" s="64">
        <v>6080778</v>
      </c>
      <c r="T104" s="64"/>
      <c r="U104" s="64">
        <v>5644175</v>
      </c>
      <c r="V104" s="64">
        <v>436603</v>
      </c>
      <c r="W104" s="65" t="s">
        <v>1747</v>
      </c>
      <c r="X104" s="66" t="s">
        <v>26</v>
      </c>
    </row>
    <row r="105" spans="1:24" s="3" customFormat="1" ht="35.65" customHeight="1" x14ac:dyDescent="0.2">
      <c r="A105" s="62" t="s">
        <v>137</v>
      </c>
      <c r="B105" s="62" t="s">
        <v>91</v>
      </c>
      <c r="C105" s="62" t="s">
        <v>19</v>
      </c>
      <c r="D105" s="62" t="s">
        <v>325</v>
      </c>
      <c r="E105" s="62" t="s">
        <v>741</v>
      </c>
      <c r="F105" s="62" t="s">
        <v>372</v>
      </c>
      <c r="G105" s="48" t="str">
        <f t="shared" si="5"/>
        <v>INNOV_078</v>
      </c>
      <c r="H105" s="67" t="s">
        <v>313</v>
      </c>
      <c r="I105" s="52"/>
      <c r="J105" s="32" t="s">
        <v>21</v>
      </c>
      <c r="K105" s="32" t="s">
        <v>336</v>
      </c>
      <c r="L105" s="63">
        <v>44835</v>
      </c>
      <c r="M105" s="63">
        <v>45535</v>
      </c>
      <c r="N105" s="63"/>
      <c r="O105" s="32" t="s">
        <v>37</v>
      </c>
      <c r="P105" s="30" t="s">
        <v>24</v>
      </c>
      <c r="Q105" s="30">
        <v>5</v>
      </c>
      <c r="R105" s="32"/>
      <c r="S105" s="64">
        <v>250000</v>
      </c>
      <c r="T105" s="64">
        <v>0</v>
      </c>
      <c r="U105" s="64">
        <v>0</v>
      </c>
      <c r="V105" s="64">
        <v>250000</v>
      </c>
      <c r="W105" s="65" t="s">
        <v>1748</v>
      </c>
      <c r="X105" s="66" t="s">
        <v>26</v>
      </c>
    </row>
    <row r="106" spans="1:24" s="3" customFormat="1" ht="35.65" customHeight="1" x14ac:dyDescent="0.2">
      <c r="A106" s="62" t="s">
        <v>160</v>
      </c>
      <c r="B106" s="62" t="s">
        <v>91</v>
      </c>
      <c r="C106" s="62" t="s">
        <v>323</v>
      </c>
      <c r="D106" s="62" t="s">
        <v>325</v>
      </c>
      <c r="E106" s="62" t="s">
        <v>741</v>
      </c>
      <c r="F106" s="62" t="s">
        <v>377</v>
      </c>
      <c r="G106" s="48" t="str">
        <f t="shared" si="5"/>
        <v>INNO_0484</v>
      </c>
      <c r="H106" s="67" t="s">
        <v>378</v>
      </c>
      <c r="I106" s="52"/>
      <c r="J106" s="32" t="s">
        <v>21</v>
      </c>
      <c r="K106" s="32" t="s">
        <v>336</v>
      </c>
      <c r="L106" s="63">
        <v>45369</v>
      </c>
      <c r="M106" s="63">
        <v>45747</v>
      </c>
      <c r="N106" s="63"/>
      <c r="O106" s="32" t="s">
        <v>37</v>
      </c>
      <c r="P106" s="30" t="s">
        <v>25</v>
      </c>
      <c r="Q106" s="30">
        <v>7</v>
      </c>
      <c r="R106" s="32"/>
      <c r="S106" s="64">
        <v>195000</v>
      </c>
      <c r="T106" s="64">
        <v>0</v>
      </c>
      <c r="U106" s="64">
        <v>0</v>
      </c>
      <c r="V106" s="64">
        <v>195000</v>
      </c>
      <c r="W106" s="65" t="s">
        <v>1749</v>
      </c>
      <c r="X106" s="66" t="s">
        <v>26</v>
      </c>
    </row>
    <row r="107" spans="1:24" s="3" customFormat="1" ht="35.65" customHeight="1" x14ac:dyDescent="0.2">
      <c r="A107" s="62" t="s">
        <v>137</v>
      </c>
      <c r="B107" s="62" t="s">
        <v>141</v>
      </c>
      <c r="C107" s="62" t="s">
        <v>19</v>
      </c>
      <c r="D107" s="62" t="s">
        <v>325</v>
      </c>
      <c r="E107" s="62" t="s">
        <v>741</v>
      </c>
      <c r="F107" s="62" t="s">
        <v>455</v>
      </c>
      <c r="G107" s="48" t="str">
        <f t="shared" si="5"/>
        <v>INNOV_0333</v>
      </c>
      <c r="H107" s="67" t="s">
        <v>456</v>
      </c>
      <c r="I107" s="52"/>
      <c r="J107" s="32" t="s">
        <v>21</v>
      </c>
      <c r="K107" s="32" t="s">
        <v>336</v>
      </c>
      <c r="L107" s="63">
        <v>45017</v>
      </c>
      <c r="M107" s="63">
        <v>45485</v>
      </c>
      <c r="N107" s="63"/>
      <c r="O107" s="32" t="s">
        <v>37</v>
      </c>
      <c r="P107" s="30" t="s">
        <v>25</v>
      </c>
      <c r="Q107" s="30">
        <v>8</v>
      </c>
      <c r="R107" s="32"/>
      <c r="S107" s="64">
        <v>409600</v>
      </c>
      <c r="T107" s="64">
        <v>0</v>
      </c>
      <c r="U107" s="64">
        <v>0</v>
      </c>
      <c r="V107" s="64">
        <v>409600</v>
      </c>
      <c r="W107" s="65" t="s">
        <v>1750</v>
      </c>
      <c r="X107" s="66" t="s">
        <v>26</v>
      </c>
    </row>
    <row r="108" spans="1:24" s="3" customFormat="1" ht="35.65" customHeight="1" x14ac:dyDescent="0.2">
      <c r="A108" s="62" t="s">
        <v>160</v>
      </c>
      <c r="B108" s="62" t="s">
        <v>91</v>
      </c>
      <c r="C108" s="62" t="s">
        <v>323</v>
      </c>
      <c r="D108" s="62" t="s">
        <v>46</v>
      </c>
      <c r="E108" s="62" t="s">
        <v>20</v>
      </c>
      <c r="F108" s="62" t="s">
        <v>345</v>
      </c>
      <c r="G108" s="48" t="str">
        <f t="shared" si="5"/>
        <v>NIA2_NGET0039</v>
      </c>
      <c r="H108" s="67" t="s">
        <v>194</v>
      </c>
      <c r="I108" s="52" t="s">
        <v>803</v>
      </c>
      <c r="J108" s="32" t="s">
        <v>21</v>
      </c>
      <c r="K108" s="32" t="s">
        <v>22</v>
      </c>
      <c r="L108" s="63">
        <v>45108</v>
      </c>
      <c r="M108" s="63">
        <v>46112</v>
      </c>
      <c r="N108" s="63" t="s">
        <v>81</v>
      </c>
      <c r="O108" s="32" t="s">
        <v>1641</v>
      </c>
      <c r="P108" s="30" t="s">
        <v>24</v>
      </c>
      <c r="Q108" s="30">
        <v>3</v>
      </c>
      <c r="R108" s="32"/>
      <c r="S108" s="64">
        <v>592069</v>
      </c>
      <c r="T108" s="64"/>
      <c r="U108" s="64">
        <v>2.7</v>
      </c>
      <c r="V108" s="64">
        <v>0.30000000000000004</v>
      </c>
      <c r="W108" s="65" t="s">
        <v>1751</v>
      </c>
      <c r="X108" s="66" t="s">
        <v>26</v>
      </c>
    </row>
    <row r="109" spans="1:24" s="3" customFormat="1" ht="35.65" customHeight="1" x14ac:dyDescent="0.2">
      <c r="A109" s="62" t="s">
        <v>160</v>
      </c>
      <c r="B109" s="62" t="s">
        <v>163</v>
      </c>
      <c r="C109" s="62" t="s">
        <v>323</v>
      </c>
      <c r="D109" s="62" t="s">
        <v>513</v>
      </c>
      <c r="E109" s="62" t="s">
        <v>20</v>
      </c>
      <c r="F109" s="62" t="s">
        <v>225</v>
      </c>
      <c r="G109" s="48" t="str">
        <f t="shared" si="5"/>
        <v>NIA_SSEN_0071</v>
      </c>
      <c r="H109" s="67" t="s">
        <v>224</v>
      </c>
      <c r="I109" s="52" t="s">
        <v>813</v>
      </c>
      <c r="J109" s="32" t="s">
        <v>26</v>
      </c>
      <c r="K109" s="32" t="s">
        <v>22</v>
      </c>
      <c r="L109" s="63">
        <v>45200</v>
      </c>
      <c r="M109" s="63">
        <v>45961</v>
      </c>
      <c r="N109" s="63"/>
      <c r="O109" s="32" t="s">
        <v>1628</v>
      </c>
      <c r="P109" s="30" t="s">
        <v>324</v>
      </c>
      <c r="Q109" s="30">
        <v>4</v>
      </c>
      <c r="R109" s="32">
        <v>6</v>
      </c>
      <c r="S109" s="64">
        <v>2894575</v>
      </c>
      <c r="T109" s="64">
        <v>0</v>
      </c>
      <c r="U109" s="64">
        <v>2605117.5</v>
      </c>
      <c r="V109" s="64">
        <v>289457.5</v>
      </c>
      <c r="W109" s="65" t="s">
        <v>1752</v>
      </c>
      <c r="X109" s="66" t="s">
        <v>26</v>
      </c>
    </row>
    <row r="110" spans="1:24" s="3" customFormat="1" ht="35.65" customHeight="1" x14ac:dyDescent="0.2">
      <c r="A110" s="62" t="s">
        <v>732</v>
      </c>
      <c r="B110" s="62" t="s">
        <v>91</v>
      </c>
      <c r="C110" s="62" t="s">
        <v>357</v>
      </c>
      <c r="D110" s="62" t="s">
        <v>46</v>
      </c>
      <c r="E110" s="62" t="s">
        <v>20</v>
      </c>
      <c r="F110" s="62" t="s">
        <v>563</v>
      </c>
      <c r="G110" s="48" t="str">
        <f t="shared" si="5"/>
        <v>NIA2_NGET0079</v>
      </c>
      <c r="H110" s="67" t="s">
        <v>564</v>
      </c>
      <c r="I110" s="52" t="s">
        <v>852</v>
      </c>
      <c r="J110" s="32"/>
      <c r="K110" s="32" t="s">
        <v>22</v>
      </c>
      <c r="L110" s="63">
        <v>45658</v>
      </c>
      <c r="M110" s="63">
        <v>46265</v>
      </c>
      <c r="N110" s="63" t="s">
        <v>743</v>
      </c>
      <c r="O110" s="32" t="s">
        <v>1004</v>
      </c>
      <c r="P110" s="30" t="s">
        <v>24</v>
      </c>
      <c r="Q110" s="30">
        <v>5</v>
      </c>
      <c r="R110" s="32"/>
      <c r="S110" s="64">
        <v>712000</v>
      </c>
      <c r="T110" s="64"/>
      <c r="U110" s="64">
        <v>640800</v>
      </c>
      <c r="V110" s="64">
        <v>71200</v>
      </c>
      <c r="W110" s="65" t="s">
        <v>1753</v>
      </c>
      <c r="X110" s="66" t="s">
        <v>26</v>
      </c>
    </row>
    <row r="111" spans="1:24" s="3" customFormat="1" ht="35.65" customHeight="1" x14ac:dyDescent="0.2">
      <c r="A111" s="62" t="s">
        <v>137</v>
      </c>
      <c r="B111" s="62" t="s">
        <v>40</v>
      </c>
      <c r="C111" s="62" t="s">
        <v>19</v>
      </c>
      <c r="D111" s="62" t="s">
        <v>46</v>
      </c>
      <c r="E111" s="62" t="s">
        <v>741</v>
      </c>
      <c r="F111" s="62" t="s">
        <v>65</v>
      </c>
      <c r="G111" s="48" t="str">
        <f t="shared" si="5"/>
        <v>NIA2_NGET0017</v>
      </c>
      <c r="H111" s="67" t="s">
        <v>66</v>
      </c>
      <c r="I111" s="52" t="s">
        <v>916</v>
      </c>
      <c r="J111" s="32" t="s">
        <v>26</v>
      </c>
      <c r="K111" s="32" t="s">
        <v>22</v>
      </c>
      <c r="L111" s="63">
        <v>44743</v>
      </c>
      <c r="M111" s="63">
        <v>45322</v>
      </c>
      <c r="N111" s="63" t="s">
        <v>61</v>
      </c>
      <c r="O111" s="32" t="s">
        <v>159</v>
      </c>
      <c r="P111" s="30" t="s">
        <v>24</v>
      </c>
      <c r="Q111" s="30">
        <v>2</v>
      </c>
      <c r="R111" s="32"/>
      <c r="S111" s="64">
        <v>881503</v>
      </c>
      <c r="T111" s="64"/>
      <c r="U111" s="64">
        <v>793352.70000000007</v>
      </c>
      <c r="V111" s="64">
        <v>88150.3</v>
      </c>
      <c r="W111" s="65" t="s">
        <v>1754</v>
      </c>
      <c r="X111" s="66" t="s">
        <v>21</v>
      </c>
    </row>
    <row r="112" spans="1:24" s="3" customFormat="1" ht="35.65" customHeight="1" x14ac:dyDescent="0.2">
      <c r="A112" s="62" t="s">
        <v>160</v>
      </c>
      <c r="B112" s="62" t="s">
        <v>40</v>
      </c>
      <c r="C112" s="62" t="s">
        <v>323</v>
      </c>
      <c r="D112" s="62" t="s">
        <v>46</v>
      </c>
      <c r="E112" s="62" t="s">
        <v>20</v>
      </c>
      <c r="F112" s="62" t="s">
        <v>233</v>
      </c>
      <c r="G112" s="48" t="str">
        <f t="shared" si="5"/>
        <v>NIA2_NGET0052</v>
      </c>
      <c r="H112" s="67" t="s">
        <v>232</v>
      </c>
      <c r="I112" s="52" t="s">
        <v>817</v>
      </c>
      <c r="J112" s="32" t="s">
        <v>26</v>
      </c>
      <c r="K112" s="32" t="s">
        <v>22</v>
      </c>
      <c r="L112" s="63">
        <v>45292</v>
      </c>
      <c r="M112" s="63">
        <v>46112</v>
      </c>
      <c r="N112" s="63" t="s">
        <v>81</v>
      </c>
      <c r="O112" s="32" t="s">
        <v>1627</v>
      </c>
      <c r="P112" s="30" t="s">
        <v>28</v>
      </c>
      <c r="Q112" s="30">
        <v>3</v>
      </c>
      <c r="R112" s="32"/>
      <c r="S112" s="64">
        <v>1850000</v>
      </c>
      <c r="T112" s="64"/>
      <c r="U112" s="64">
        <v>2.7</v>
      </c>
      <c r="V112" s="64">
        <v>0.30000000000000004</v>
      </c>
      <c r="W112" s="65" t="s">
        <v>1755</v>
      </c>
      <c r="X112" s="66" t="s">
        <v>26</v>
      </c>
    </row>
    <row r="113" spans="1:24" s="3" customFormat="1" ht="35.65" customHeight="1" x14ac:dyDescent="0.2">
      <c r="A113" s="62" t="s">
        <v>137</v>
      </c>
      <c r="B113" s="62" t="s">
        <v>91</v>
      </c>
      <c r="C113" s="62" t="s">
        <v>19</v>
      </c>
      <c r="D113" s="62" t="s">
        <v>46</v>
      </c>
      <c r="E113" s="62" t="s">
        <v>20</v>
      </c>
      <c r="F113" s="62" t="s">
        <v>97</v>
      </c>
      <c r="G113" s="48" t="str">
        <f t="shared" si="5"/>
        <v>NIA2_NGET0019</v>
      </c>
      <c r="H113" s="67" t="s">
        <v>98</v>
      </c>
      <c r="I113" s="52" t="s">
        <v>914</v>
      </c>
      <c r="J113" s="32" t="s">
        <v>21</v>
      </c>
      <c r="K113" s="32" t="s">
        <v>22</v>
      </c>
      <c r="L113" s="63">
        <v>44713</v>
      </c>
      <c r="M113" s="63">
        <v>45808</v>
      </c>
      <c r="N113" s="63" t="s">
        <v>99</v>
      </c>
      <c r="O113" s="32" t="s">
        <v>465</v>
      </c>
      <c r="P113" s="30" t="s">
        <v>24</v>
      </c>
      <c r="Q113" s="30">
        <v>4</v>
      </c>
      <c r="R113" s="32"/>
      <c r="S113" s="64">
        <v>1181000</v>
      </c>
      <c r="T113" s="64"/>
      <c r="U113" s="64">
        <v>1062900</v>
      </c>
      <c r="V113" s="64">
        <v>118100</v>
      </c>
      <c r="W113" s="65" t="s">
        <v>1756</v>
      </c>
      <c r="X113" s="66" t="s">
        <v>26</v>
      </c>
    </row>
    <row r="114" spans="1:24" s="2" customFormat="1" ht="35.65" customHeight="1" x14ac:dyDescent="0.2">
      <c r="A114" s="62" t="s">
        <v>160</v>
      </c>
      <c r="B114" s="62" t="s">
        <v>40</v>
      </c>
      <c r="C114" s="62" t="s">
        <v>323</v>
      </c>
      <c r="D114" s="62" t="s">
        <v>513</v>
      </c>
      <c r="E114" s="62" t="s">
        <v>20</v>
      </c>
      <c r="F114" s="62" t="s">
        <v>223</v>
      </c>
      <c r="G114" s="48" t="str">
        <f t="shared" si="5"/>
        <v>NIA_SSEN_0069</v>
      </c>
      <c r="H114" s="67" t="s">
        <v>222</v>
      </c>
      <c r="I114" s="52" t="s">
        <v>812</v>
      </c>
      <c r="J114" s="32" t="s">
        <v>21</v>
      </c>
      <c r="K114" s="32" t="s">
        <v>22</v>
      </c>
      <c r="L114" s="63">
        <v>45139</v>
      </c>
      <c r="M114" s="63">
        <v>46173</v>
      </c>
      <c r="N114" s="63"/>
      <c r="O114" s="32" t="s">
        <v>1642</v>
      </c>
      <c r="P114" s="30" t="s">
        <v>24</v>
      </c>
      <c r="Q114" s="30">
        <v>6</v>
      </c>
      <c r="R114" s="32">
        <v>8</v>
      </c>
      <c r="S114" s="64">
        <v>1018539.5</v>
      </c>
      <c r="T114" s="64">
        <v>0</v>
      </c>
      <c r="U114" s="64">
        <v>916685.55</v>
      </c>
      <c r="V114" s="64">
        <v>101853.95000000001</v>
      </c>
      <c r="W114" s="65" t="s">
        <v>1757</v>
      </c>
      <c r="X114" s="66" t="s">
        <v>26</v>
      </c>
    </row>
    <row r="115" spans="1:24" s="2" customFormat="1" ht="35.65" customHeight="1" x14ac:dyDescent="0.2">
      <c r="A115" s="62" t="s">
        <v>732</v>
      </c>
      <c r="B115" s="62" t="s">
        <v>91</v>
      </c>
      <c r="C115" s="62" t="s">
        <v>357</v>
      </c>
      <c r="D115" s="62" t="s">
        <v>46</v>
      </c>
      <c r="E115" s="62" t="s">
        <v>20</v>
      </c>
      <c r="F115" s="62" t="s">
        <v>565</v>
      </c>
      <c r="G115" s="48" t="str">
        <f t="shared" si="5"/>
        <v>NIA2_NGET0065</v>
      </c>
      <c r="H115" s="67" t="s">
        <v>566</v>
      </c>
      <c r="I115" s="52" t="s">
        <v>836</v>
      </c>
      <c r="J115" s="32"/>
      <c r="K115" s="32" t="s">
        <v>22</v>
      </c>
      <c r="L115" s="63">
        <v>45474</v>
      </c>
      <c r="M115" s="63">
        <v>46112</v>
      </c>
      <c r="N115" s="63" t="s">
        <v>740</v>
      </c>
      <c r="O115" s="32" t="s">
        <v>159</v>
      </c>
      <c r="P115" s="30" t="s">
        <v>567</v>
      </c>
      <c r="Q115" s="30">
        <v>4</v>
      </c>
      <c r="R115" s="32"/>
      <c r="S115" s="64">
        <v>1100000</v>
      </c>
      <c r="T115" s="64"/>
      <c r="U115" s="64">
        <v>990000</v>
      </c>
      <c r="V115" s="64">
        <v>110000</v>
      </c>
      <c r="W115" s="65" t="s">
        <v>1758</v>
      </c>
      <c r="X115" s="66" t="s">
        <v>26</v>
      </c>
    </row>
    <row r="116" spans="1:24" s="2" customFormat="1" ht="35.65" customHeight="1" x14ac:dyDescent="0.2">
      <c r="A116" s="62" t="s">
        <v>160</v>
      </c>
      <c r="B116" s="62" t="s">
        <v>91</v>
      </c>
      <c r="C116" s="62" t="s">
        <v>323</v>
      </c>
      <c r="D116" s="62" t="s">
        <v>339</v>
      </c>
      <c r="E116" s="62" t="s">
        <v>20</v>
      </c>
      <c r="F116" s="62" t="s">
        <v>256</v>
      </c>
      <c r="G116" s="48" t="str">
        <f t="shared" si="5"/>
        <v>NGED_NIA_074</v>
      </c>
      <c r="H116" s="67" t="s">
        <v>255</v>
      </c>
      <c r="I116" s="52" t="s">
        <v>825</v>
      </c>
      <c r="J116" s="32" t="s">
        <v>21</v>
      </c>
      <c r="K116" s="32" t="s">
        <v>22</v>
      </c>
      <c r="L116" s="63">
        <v>45383</v>
      </c>
      <c r="M116" s="63">
        <v>45961</v>
      </c>
      <c r="N116" s="63" t="s">
        <v>755</v>
      </c>
      <c r="O116" s="32" t="s">
        <v>1639</v>
      </c>
      <c r="P116" s="30" t="s">
        <v>28</v>
      </c>
      <c r="Q116" s="30">
        <v>4</v>
      </c>
      <c r="R116" s="32">
        <v>7</v>
      </c>
      <c r="S116" s="64">
        <v>719000</v>
      </c>
      <c r="T116" s="64">
        <v>0</v>
      </c>
      <c r="U116" s="64">
        <v>614000</v>
      </c>
      <c r="V116" s="64">
        <v>71875</v>
      </c>
      <c r="W116" s="65" t="s">
        <v>1649</v>
      </c>
      <c r="X116" s="66" t="s">
        <v>26</v>
      </c>
    </row>
    <row r="117" spans="1:24" s="2" customFormat="1" ht="35.65" customHeight="1" x14ac:dyDescent="0.2">
      <c r="A117" s="62" t="s">
        <v>137</v>
      </c>
      <c r="B117" s="62" t="s">
        <v>40</v>
      </c>
      <c r="C117" s="62" t="s">
        <v>19</v>
      </c>
      <c r="D117" s="62" t="s">
        <v>46</v>
      </c>
      <c r="E117" s="62" t="s">
        <v>741</v>
      </c>
      <c r="F117" s="62" t="s">
        <v>59</v>
      </c>
      <c r="G117" s="48" t="str">
        <f t="shared" si="5"/>
        <v>NIA2_NGET0015</v>
      </c>
      <c r="H117" s="67" t="s">
        <v>60</v>
      </c>
      <c r="I117" s="52" t="s">
        <v>910</v>
      </c>
      <c r="J117" s="32" t="s">
        <v>21</v>
      </c>
      <c r="K117" s="32" t="s">
        <v>22</v>
      </c>
      <c r="L117" s="63">
        <v>44774</v>
      </c>
      <c r="M117" s="63">
        <v>45322</v>
      </c>
      <c r="N117" s="63" t="s">
        <v>61</v>
      </c>
      <c r="O117" s="32" t="s">
        <v>1003</v>
      </c>
      <c r="P117" s="30" t="s">
        <v>25</v>
      </c>
      <c r="Q117" s="30">
        <v>4</v>
      </c>
      <c r="R117" s="32"/>
      <c r="S117" s="64">
        <v>712000</v>
      </c>
      <c r="T117" s="64"/>
      <c r="U117" s="64">
        <v>640800</v>
      </c>
      <c r="V117" s="64">
        <v>71200</v>
      </c>
      <c r="W117" s="65" t="s">
        <v>1759</v>
      </c>
      <c r="X117" s="66" t="s">
        <v>21</v>
      </c>
    </row>
    <row r="118" spans="1:24" s="2" customFormat="1" ht="35.65" customHeight="1" x14ac:dyDescent="0.2">
      <c r="A118" s="62" t="s">
        <v>160</v>
      </c>
      <c r="B118" s="62" t="s">
        <v>40</v>
      </c>
      <c r="C118" s="62" t="s">
        <v>323</v>
      </c>
      <c r="D118" s="62" t="s">
        <v>36</v>
      </c>
      <c r="E118" s="62" t="s">
        <v>20</v>
      </c>
      <c r="F118" s="62">
        <v>10053641</v>
      </c>
      <c r="G118" s="48">
        <f t="shared" si="5"/>
        <v>10053641</v>
      </c>
      <c r="H118" s="67" t="s">
        <v>2081</v>
      </c>
      <c r="I118" s="52" t="s">
        <v>2075</v>
      </c>
      <c r="J118" s="32" t="s">
        <v>26</v>
      </c>
      <c r="K118" s="32" t="s">
        <v>34</v>
      </c>
      <c r="L118" s="63">
        <v>45200</v>
      </c>
      <c r="M118" s="63">
        <v>45383</v>
      </c>
      <c r="N118" s="63">
        <v>45383</v>
      </c>
      <c r="O118" s="32" t="s">
        <v>2074</v>
      </c>
      <c r="P118" s="30" t="s">
        <v>24</v>
      </c>
      <c r="Q118" s="30">
        <v>5</v>
      </c>
      <c r="R118" s="32">
        <v>7</v>
      </c>
      <c r="S118" s="64">
        <v>711020</v>
      </c>
      <c r="T118" s="64">
        <v>211100</v>
      </c>
      <c r="U118" s="64">
        <v>499920</v>
      </c>
      <c r="V118" s="64">
        <v>211100</v>
      </c>
      <c r="W118" s="65" t="s">
        <v>1760</v>
      </c>
      <c r="X118" s="66" t="s">
        <v>21</v>
      </c>
    </row>
    <row r="119" spans="1:24" s="2" customFormat="1" ht="35.65" customHeight="1" x14ac:dyDescent="0.2">
      <c r="A119" s="62" t="s">
        <v>160</v>
      </c>
      <c r="B119" s="62" t="s">
        <v>91</v>
      </c>
      <c r="C119" s="62" t="s">
        <v>323</v>
      </c>
      <c r="D119" s="62" t="s">
        <v>38</v>
      </c>
      <c r="E119" s="62" t="s">
        <v>20</v>
      </c>
      <c r="F119" s="62" t="s">
        <v>250</v>
      </c>
      <c r="G119" s="48" t="str">
        <f t="shared" si="5"/>
        <v>NIA_SHET_0043</v>
      </c>
      <c r="H119" s="67" t="s">
        <v>249</v>
      </c>
      <c r="I119" s="52" t="s">
        <v>956</v>
      </c>
      <c r="J119" s="32" t="s">
        <v>21</v>
      </c>
      <c r="K119" s="32" t="s">
        <v>22</v>
      </c>
      <c r="L119" s="63">
        <v>45294</v>
      </c>
      <c r="M119" s="63">
        <v>45665</v>
      </c>
      <c r="N119" s="63" t="s">
        <v>788</v>
      </c>
      <c r="O119" s="32" t="s">
        <v>1004</v>
      </c>
      <c r="P119" s="30" t="s">
        <v>28</v>
      </c>
      <c r="Q119" s="30">
        <v>5</v>
      </c>
      <c r="R119" s="32"/>
      <c r="S119" s="64">
        <v>360000</v>
      </c>
      <c r="T119" s="64"/>
      <c r="U119" s="64">
        <v>324020</v>
      </c>
      <c r="V119" s="64">
        <v>35980</v>
      </c>
      <c r="W119" s="65" t="s">
        <v>1761</v>
      </c>
      <c r="X119" s="66" t="s">
        <v>26</v>
      </c>
    </row>
    <row r="120" spans="1:24" s="2" customFormat="1" ht="35.65" customHeight="1" x14ac:dyDescent="0.2">
      <c r="A120" s="62" t="s">
        <v>160</v>
      </c>
      <c r="B120" s="62" t="s">
        <v>91</v>
      </c>
      <c r="C120" s="62" t="s">
        <v>323</v>
      </c>
      <c r="D120" s="62" t="s">
        <v>46</v>
      </c>
      <c r="E120" s="62" t="s">
        <v>20</v>
      </c>
      <c r="F120" s="62" t="s">
        <v>338</v>
      </c>
      <c r="G120" s="48" t="str">
        <f t="shared" si="5"/>
        <v>NIA2_NGET0044</v>
      </c>
      <c r="H120" s="67" t="s">
        <v>199</v>
      </c>
      <c r="I120" s="52" t="s">
        <v>805</v>
      </c>
      <c r="J120" s="32" t="s">
        <v>21</v>
      </c>
      <c r="K120" s="32" t="s">
        <v>22</v>
      </c>
      <c r="L120" s="63">
        <v>45170</v>
      </c>
      <c r="M120" s="63">
        <v>46112</v>
      </c>
      <c r="N120" s="63" t="s">
        <v>81</v>
      </c>
      <c r="O120" s="32" t="s">
        <v>464</v>
      </c>
      <c r="P120" s="30" t="s">
        <v>24</v>
      </c>
      <c r="Q120" s="30">
        <v>4</v>
      </c>
      <c r="R120" s="32"/>
      <c r="S120" s="64">
        <v>775000</v>
      </c>
      <c r="T120" s="64"/>
      <c r="U120" s="64">
        <v>3.6</v>
      </c>
      <c r="V120" s="64">
        <v>0.4</v>
      </c>
      <c r="W120" s="65" t="s">
        <v>1762</v>
      </c>
      <c r="X120" s="66" t="s">
        <v>26</v>
      </c>
    </row>
    <row r="121" spans="1:24" s="2" customFormat="1" ht="35.65" customHeight="1" x14ac:dyDescent="0.2">
      <c r="A121" s="62" t="s">
        <v>160</v>
      </c>
      <c r="B121" s="62" t="s">
        <v>91</v>
      </c>
      <c r="C121" s="62" t="s">
        <v>323</v>
      </c>
      <c r="D121" s="62" t="s">
        <v>46</v>
      </c>
      <c r="E121" s="62" t="s">
        <v>20</v>
      </c>
      <c r="F121" s="62" t="s">
        <v>246</v>
      </c>
      <c r="G121" s="48" t="str">
        <f t="shared" si="5"/>
        <v>NIA2_NGET0059</v>
      </c>
      <c r="H121" s="67" t="s">
        <v>245</v>
      </c>
      <c r="I121" s="52" t="s">
        <v>822</v>
      </c>
      <c r="J121" s="32" t="s">
        <v>26</v>
      </c>
      <c r="K121" s="32" t="s">
        <v>22</v>
      </c>
      <c r="L121" s="63">
        <v>45352</v>
      </c>
      <c r="M121" s="63">
        <v>46142</v>
      </c>
      <c r="N121" s="63" t="s">
        <v>184</v>
      </c>
      <c r="O121" s="32" t="s">
        <v>1639</v>
      </c>
      <c r="P121" s="30" t="s">
        <v>28</v>
      </c>
      <c r="Q121" s="30">
        <v>4</v>
      </c>
      <c r="R121" s="32"/>
      <c r="S121" s="64">
        <v>475000</v>
      </c>
      <c r="T121" s="64"/>
      <c r="U121" s="64">
        <v>3.6</v>
      </c>
      <c r="V121" s="64">
        <v>0.4</v>
      </c>
      <c r="W121" s="65" t="s">
        <v>1763</v>
      </c>
      <c r="X121" s="66" t="s">
        <v>26</v>
      </c>
    </row>
    <row r="122" spans="1:24" s="3" customFormat="1" ht="35.65" customHeight="1" x14ac:dyDescent="0.2">
      <c r="A122" s="62" t="s">
        <v>732</v>
      </c>
      <c r="B122" s="62" t="s">
        <v>40</v>
      </c>
      <c r="C122" s="62" t="s">
        <v>357</v>
      </c>
      <c r="D122" s="62" t="s">
        <v>46</v>
      </c>
      <c r="E122" s="62" t="s">
        <v>20</v>
      </c>
      <c r="F122" s="62" t="s">
        <v>568</v>
      </c>
      <c r="G122" s="48" t="str">
        <f t="shared" si="5"/>
        <v>NIA2_NGET0066</v>
      </c>
      <c r="H122" s="67" t="s">
        <v>569</v>
      </c>
      <c r="I122" s="52" t="s">
        <v>966</v>
      </c>
      <c r="J122" s="32"/>
      <c r="K122" s="32" t="s">
        <v>22</v>
      </c>
      <c r="L122" s="63">
        <v>45505</v>
      </c>
      <c r="M122" s="63">
        <v>45808</v>
      </c>
      <c r="N122" s="63" t="s">
        <v>99</v>
      </c>
      <c r="O122" s="32" t="s">
        <v>45</v>
      </c>
      <c r="P122" s="30" t="s">
        <v>28</v>
      </c>
      <c r="Q122" s="30">
        <v>3</v>
      </c>
      <c r="R122" s="32"/>
      <c r="S122" s="64">
        <v>235100</v>
      </c>
      <c r="T122" s="64"/>
      <c r="U122" s="64">
        <v>211590</v>
      </c>
      <c r="V122" s="64">
        <v>23510</v>
      </c>
      <c r="W122" s="65" t="s">
        <v>1764</v>
      </c>
      <c r="X122" s="66" t="s">
        <v>26</v>
      </c>
    </row>
    <row r="123" spans="1:24" s="3" customFormat="1" ht="35.65" customHeight="1" x14ac:dyDescent="0.2">
      <c r="A123" s="62" t="s">
        <v>732</v>
      </c>
      <c r="B123" s="62" t="s">
        <v>163</v>
      </c>
      <c r="C123" s="62" t="s">
        <v>357</v>
      </c>
      <c r="D123" s="62" t="s">
        <v>325</v>
      </c>
      <c r="E123" s="62" t="s">
        <v>20</v>
      </c>
      <c r="F123" s="62" t="s">
        <v>570</v>
      </c>
      <c r="G123" s="48" t="str">
        <f t="shared" si="5"/>
        <v>NIA_UKPN0102</v>
      </c>
      <c r="H123" s="67" t="s">
        <v>571</v>
      </c>
      <c r="I123" s="52" t="s">
        <v>841</v>
      </c>
      <c r="J123" s="32" t="s">
        <v>21</v>
      </c>
      <c r="K123" s="32" t="s">
        <v>22</v>
      </c>
      <c r="L123" s="63">
        <v>45536</v>
      </c>
      <c r="M123" s="63">
        <v>46081</v>
      </c>
      <c r="N123" s="63" t="s">
        <v>751</v>
      </c>
      <c r="O123" s="32" t="s">
        <v>1003</v>
      </c>
      <c r="P123" s="30" t="s">
        <v>24</v>
      </c>
      <c r="Q123" s="30">
        <v>4</v>
      </c>
      <c r="R123" s="32"/>
      <c r="S123" s="64">
        <v>1188442</v>
      </c>
      <c r="T123" s="64">
        <v>0</v>
      </c>
      <c r="U123" s="64">
        <v>1069598</v>
      </c>
      <c r="V123" s="64">
        <v>118844</v>
      </c>
      <c r="W123" s="65" t="s">
        <v>1765</v>
      </c>
      <c r="X123" s="66" t="s">
        <v>26</v>
      </c>
    </row>
    <row r="124" spans="1:24" s="3" customFormat="1" ht="35.65" customHeight="1" x14ac:dyDescent="0.2">
      <c r="A124" s="62" t="s">
        <v>732</v>
      </c>
      <c r="B124" s="62" t="s">
        <v>486</v>
      </c>
      <c r="C124" s="62" t="s">
        <v>357</v>
      </c>
      <c r="D124" s="62" t="s">
        <v>325</v>
      </c>
      <c r="E124" s="62" t="s">
        <v>20</v>
      </c>
      <c r="F124" s="62" t="s">
        <v>572</v>
      </c>
      <c r="G124" s="48" t="str">
        <f t="shared" si="5"/>
        <v>NIA_UKPN0101</v>
      </c>
      <c r="H124" s="67" t="s">
        <v>573</v>
      </c>
      <c r="I124" s="52" t="s">
        <v>963</v>
      </c>
      <c r="J124" s="32" t="s">
        <v>26</v>
      </c>
      <c r="K124" s="32" t="s">
        <v>22</v>
      </c>
      <c r="L124" s="63">
        <v>45413</v>
      </c>
      <c r="M124" s="63">
        <v>45777</v>
      </c>
      <c r="N124" s="63" t="s">
        <v>168</v>
      </c>
      <c r="O124" s="32" t="s">
        <v>1001</v>
      </c>
      <c r="P124" s="30" t="s">
        <v>24</v>
      </c>
      <c r="Q124" s="30">
        <v>3</v>
      </c>
      <c r="R124" s="32"/>
      <c r="S124" s="64">
        <v>1720000</v>
      </c>
      <c r="T124" s="64">
        <v>0</v>
      </c>
      <c r="U124" s="64">
        <v>1548000</v>
      </c>
      <c r="V124" s="64">
        <v>172000</v>
      </c>
      <c r="W124" s="65" t="s">
        <v>1766</v>
      </c>
      <c r="X124" s="66" t="s">
        <v>26</v>
      </c>
    </row>
    <row r="125" spans="1:24" s="3" customFormat="1" ht="35.65" customHeight="1" x14ac:dyDescent="0.2">
      <c r="A125" s="62" t="s">
        <v>732</v>
      </c>
      <c r="B125" s="62" t="s">
        <v>91</v>
      </c>
      <c r="C125" s="62" t="s">
        <v>357</v>
      </c>
      <c r="D125" s="62" t="s">
        <v>46</v>
      </c>
      <c r="E125" s="62" t="s">
        <v>20</v>
      </c>
      <c r="F125" s="62" t="s">
        <v>574</v>
      </c>
      <c r="G125" s="48" t="str">
        <f t="shared" ref="G125:G147" si="6">HYPERLINK(W125,F125)</f>
        <v>NIA2_NGET0061</v>
      </c>
      <c r="H125" s="67" t="s">
        <v>575</v>
      </c>
      <c r="I125" s="52" t="s">
        <v>831</v>
      </c>
      <c r="J125" s="32"/>
      <c r="K125" s="32" t="s">
        <v>22</v>
      </c>
      <c r="L125" s="63">
        <v>45413</v>
      </c>
      <c r="M125" s="63">
        <v>46112</v>
      </c>
      <c r="N125" s="63" t="s">
        <v>81</v>
      </c>
      <c r="O125" s="32" t="s">
        <v>1634</v>
      </c>
      <c r="P125" s="30" t="s">
        <v>24</v>
      </c>
      <c r="Q125" s="30">
        <v>5</v>
      </c>
      <c r="R125" s="32"/>
      <c r="S125" s="64">
        <v>456000</v>
      </c>
      <c r="T125" s="64"/>
      <c r="U125" s="64">
        <v>410400</v>
      </c>
      <c r="V125" s="64">
        <v>45600</v>
      </c>
      <c r="W125" s="65" t="s">
        <v>1767</v>
      </c>
      <c r="X125" s="66" t="s">
        <v>26</v>
      </c>
    </row>
    <row r="126" spans="1:24" s="3" customFormat="1" ht="35.65" customHeight="1" x14ac:dyDescent="0.2">
      <c r="A126" s="62" t="s">
        <v>732</v>
      </c>
      <c r="B126" s="62" t="s">
        <v>163</v>
      </c>
      <c r="C126" s="62" t="s">
        <v>357</v>
      </c>
      <c r="D126" s="62" t="s">
        <v>325</v>
      </c>
      <c r="E126" s="62" t="s">
        <v>20</v>
      </c>
      <c r="F126" s="62" t="s">
        <v>576</v>
      </c>
      <c r="G126" s="48" t="str">
        <f t="shared" si="6"/>
        <v>NIA_UKPN0106</v>
      </c>
      <c r="H126" s="67" t="s">
        <v>577</v>
      </c>
      <c r="I126" s="52" t="s">
        <v>861</v>
      </c>
      <c r="J126" s="32" t="s">
        <v>26</v>
      </c>
      <c r="K126" s="32" t="s">
        <v>22</v>
      </c>
      <c r="L126" s="63">
        <v>45658</v>
      </c>
      <c r="M126" s="63">
        <v>46112</v>
      </c>
      <c r="N126" s="63" t="s">
        <v>81</v>
      </c>
      <c r="O126" s="32" t="s">
        <v>44</v>
      </c>
      <c r="P126" s="30" t="s">
        <v>24</v>
      </c>
      <c r="Q126" s="30">
        <v>4</v>
      </c>
      <c r="R126" s="32"/>
      <c r="S126" s="64">
        <v>512030</v>
      </c>
      <c r="T126" s="64">
        <v>0</v>
      </c>
      <c r="U126" s="64">
        <v>460827</v>
      </c>
      <c r="V126" s="64">
        <v>51203</v>
      </c>
      <c r="W126" s="65" t="s">
        <v>1768</v>
      </c>
      <c r="X126" s="66" t="s">
        <v>26</v>
      </c>
    </row>
    <row r="127" spans="1:24" s="3" customFormat="1" ht="35.65" customHeight="1" x14ac:dyDescent="0.2">
      <c r="A127" s="62" t="s">
        <v>732</v>
      </c>
      <c r="B127" s="62" t="s">
        <v>163</v>
      </c>
      <c r="C127" s="62" t="s">
        <v>357</v>
      </c>
      <c r="D127" s="62" t="s">
        <v>339</v>
      </c>
      <c r="E127" s="62" t="s">
        <v>20</v>
      </c>
      <c r="F127" s="62" t="s">
        <v>766</v>
      </c>
      <c r="G127" s="48" t="str">
        <f t="shared" si="6"/>
        <v>NGED_NIA_078</v>
      </c>
      <c r="H127" s="67" t="s">
        <v>578</v>
      </c>
      <c r="I127" s="52" t="s">
        <v>855</v>
      </c>
      <c r="J127" s="32" t="s">
        <v>21</v>
      </c>
      <c r="K127" s="32" t="s">
        <v>22</v>
      </c>
      <c r="L127" s="63">
        <v>45658</v>
      </c>
      <c r="M127" s="63">
        <v>46599</v>
      </c>
      <c r="N127" s="63" t="s">
        <v>758</v>
      </c>
      <c r="O127" s="32" t="s">
        <v>1630</v>
      </c>
      <c r="P127" s="30" t="s">
        <v>28</v>
      </c>
      <c r="Q127" s="30">
        <v>2</v>
      </c>
      <c r="R127" s="32">
        <v>6</v>
      </c>
      <c r="S127" s="64">
        <v>996582.87</v>
      </c>
      <c r="T127" s="64">
        <v>47246.69</v>
      </c>
      <c r="U127" s="64">
        <v>822018.76</v>
      </c>
      <c r="V127" s="64">
        <v>91335.42</v>
      </c>
      <c r="W127" s="65" t="s">
        <v>1769</v>
      </c>
      <c r="X127" s="66" t="s">
        <v>26</v>
      </c>
    </row>
    <row r="128" spans="1:24" s="3" customFormat="1" ht="35.65" customHeight="1" x14ac:dyDescent="0.2">
      <c r="A128" s="62" t="s">
        <v>160</v>
      </c>
      <c r="B128" s="62" t="s">
        <v>40</v>
      </c>
      <c r="C128" s="62" t="s">
        <v>323</v>
      </c>
      <c r="D128" s="62" t="s">
        <v>46</v>
      </c>
      <c r="E128" s="62" t="s">
        <v>20</v>
      </c>
      <c r="F128" s="62" t="s">
        <v>405</v>
      </c>
      <c r="G128" s="48" t="str">
        <f t="shared" si="6"/>
        <v>NIA2_NGET0045</v>
      </c>
      <c r="H128" s="67" t="s">
        <v>201</v>
      </c>
      <c r="I128" s="52" t="s">
        <v>942</v>
      </c>
      <c r="J128" s="32" t="s">
        <v>21</v>
      </c>
      <c r="K128" s="32" t="s">
        <v>22</v>
      </c>
      <c r="L128" s="63">
        <v>45170</v>
      </c>
      <c r="M128" s="63">
        <v>45930</v>
      </c>
      <c r="N128" s="63" t="s">
        <v>166</v>
      </c>
      <c r="O128" s="32" t="s">
        <v>1628</v>
      </c>
      <c r="P128" s="30" t="s">
        <v>24</v>
      </c>
      <c r="Q128" s="30">
        <v>4</v>
      </c>
      <c r="R128" s="32"/>
      <c r="S128" s="64">
        <v>950000</v>
      </c>
      <c r="T128" s="64"/>
      <c r="U128" s="64">
        <v>3.6</v>
      </c>
      <c r="V128" s="64">
        <v>0.4</v>
      </c>
      <c r="W128" s="65" t="s">
        <v>1770</v>
      </c>
      <c r="X128" s="66" t="s">
        <v>26</v>
      </c>
    </row>
    <row r="129" spans="1:24" s="3" customFormat="1" ht="35.65" customHeight="1" x14ac:dyDescent="0.2">
      <c r="A129" s="62" t="s">
        <v>137</v>
      </c>
      <c r="B129" s="62" t="s">
        <v>40</v>
      </c>
      <c r="C129" s="62" t="s">
        <v>19</v>
      </c>
      <c r="D129" s="62" t="s">
        <v>325</v>
      </c>
      <c r="E129" s="62" t="s">
        <v>741</v>
      </c>
      <c r="F129" s="62" t="s">
        <v>420</v>
      </c>
      <c r="G129" s="48" t="str">
        <f t="shared" si="6"/>
        <v>INNOV_128</v>
      </c>
      <c r="H129" s="67" t="s">
        <v>421</v>
      </c>
      <c r="I129" s="52"/>
      <c r="J129" s="32" t="s">
        <v>21</v>
      </c>
      <c r="K129" s="32" t="s">
        <v>336</v>
      </c>
      <c r="L129" s="63">
        <v>44927</v>
      </c>
      <c r="M129" s="63">
        <v>45626</v>
      </c>
      <c r="N129" s="63"/>
      <c r="O129" s="32" t="s">
        <v>37</v>
      </c>
      <c r="P129" s="30" t="s">
        <v>24</v>
      </c>
      <c r="Q129" s="30">
        <v>4</v>
      </c>
      <c r="R129" s="32"/>
      <c r="S129" s="64">
        <v>188000</v>
      </c>
      <c r="T129" s="64">
        <v>0</v>
      </c>
      <c r="U129" s="64">
        <v>0</v>
      </c>
      <c r="V129" s="64">
        <v>188000</v>
      </c>
      <c r="W129" s="65" t="s">
        <v>1771</v>
      </c>
      <c r="X129" s="66" t="s">
        <v>26</v>
      </c>
    </row>
    <row r="130" spans="1:24" s="3" customFormat="1" ht="35.65" customHeight="1" x14ac:dyDescent="0.2">
      <c r="A130" s="62" t="s">
        <v>160</v>
      </c>
      <c r="B130" s="62" t="s">
        <v>91</v>
      </c>
      <c r="C130" s="62" t="s">
        <v>323</v>
      </c>
      <c r="D130" s="62" t="s">
        <v>325</v>
      </c>
      <c r="E130" s="62" t="s">
        <v>741</v>
      </c>
      <c r="F130" s="62" t="s">
        <v>402</v>
      </c>
      <c r="G130" s="48" t="str">
        <f t="shared" si="6"/>
        <v>INNOV_0373</v>
      </c>
      <c r="H130" s="67" t="s">
        <v>403</v>
      </c>
      <c r="I130" s="52"/>
      <c r="J130" s="32" t="s">
        <v>21</v>
      </c>
      <c r="K130" s="32" t="s">
        <v>336</v>
      </c>
      <c r="L130" s="63">
        <v>45145</v>
      </c>
      <c r="M130" s="63">
        <v>45473</v>
      </c>
      <c r="N130" s="63"/>
      <c r="O130" s="32" t="s">
        <v>37</v>
      </c>
      <c r="P130" s="30" t="s">
        <v>24</v>
      </c>
      <c r="Q130" s="30">
        <v>6</v>
      </c>
      <c r="R130" s="32"/>
      <c r="S130" s="64">
        <v>46000</v>
      </c>
      <c r="T130" s="64">
        <v>0</v>
      </c>
      <c r="U130" s="64">
        <v>0</v>
      </c>
      <c r="V130" s="64">
        <v>46000</v>
      </c>
      <c r="W130" s="65" t="s">
        <v>1772</v>
      </c>
      <c r="X130" s="66" t="s">
        <v>26</v>
      </c>
    </row>
    <row r="131" spans="1:24" s="3" customFormat="1" ht="35.65" customHeight="1" x14ac:dyDescent="0.2">
      <c r="A131" s="62" t="s">
        <v>160</v>
      </c>
      <c r="B131" s="62" t="s">
        <v>141</v>
      </c>
      <c r="C131" s="62" t="s">
        <v>323</v>
      </c>
      <c r="D131" s="62" t="s">
        <v>325</v>
      </c>
      <c r="E131" s="62" t="s">
        <v>20</v>
      </c>
      <c r="F131" s="62" t="s">
        <v>221</v>
      </c>
      <c r="G131" s="48" t="str">
        <f t="shared" si="6"/>
        <v>NIA_UKPN0092</v>
      </c>
      <c r="H131" s="67" t="s">
        <v>220</v>
      </c>
      <c r="I131" s="52" t="s">
        <v>811</v>
      </c>
      <c r="J131" s="32" t="s">
        <v>21</v>
      </c>
      <c r="K131" s="32" t="s">
        <v>22</v>
      </c>
      <c r="L131" s="63">
        <v>45200</v>
      </c>
      <c r="M131" s="63">
        <v>45688</v>
      </c>
      <c r="N131" s="63" t="s">
        <v>744</v>
      </c>
      <c r="O131" s="32" t="s">
        <v>1639</v>
      </c>
      <c r="P131" s="30" t="s">
        <v>24</v>
      </c>
      <c r="Q131" s="30">
        <v>4</v>
      </c>
      <c r="R131" s="32"/>
      <c r="S131" s="64">
        <v>1650000</v>
      </c>
      <c r="T131" s="64">
        <v>150000</v>
      </c>
      <c r="U131" s="64">
        <v>1335000</v>
      </c>
      <c r="V131" s="64">
        <v>165000</v>
      </c>
      <c r="W131" s="65" t="s">
        <v>1773</v>
      </c>
      <c r="X131" s="66" t="s">
        <v>26</v>
      </c>
    </row>
    <row r="132" spans="1:24" s="3" customFormat="1" ht="35.65" customHeight="1" x14ac:dyDescent="0.2">
      <c r="A132" s="62" t="s">
        <v>160</v>
      </c>
      <c r="B132" s="62" t="s">
        <v>40</v>
      </c>
      <c r="C132" s="62" t="s">
        <v>323</v>
      </c>
      <c r="D132" s="62" t="s">
        <v>325</v>
      </c>
      <c r="E132" s="62" t="s">
        <v>741</v>
      </c>
      <c r="F132" s="62">
        <v>10061387</v>
      </c>
      <c r="G132" s="48">
        <f t="shared" si="6"/>
        <v>10061387</v>
      </c>
      <c r="H132" s="67" t="s">
        <v>408</v>
      </c>
      <c r="I132" s="52"/>
      <c r="J132" s="32" t="s">
        <v>21</v>
      </c>
      <c r="K132" s="32" t="s">
        <v>34</v>
      </c>
      <c r="L132" s="63">
        <v>45200</v>
      </c>
      <c r="M132" s="63">
        <v>45383</v>
      </c>
      <c r="N132" s="63"/>
      <c r="O132" s="32" t="s">
        <v>37</v>
      </c>
      <c r="P132" s="30" t="s">
        <v>24</v>
      </c>
      <c r="Q132" s="30">
        <v>7</v>
      </c>
      <c r="R132" s="32">
        <v>7</v>
      </c>
      <c r="S132" s="64">
        <v>556276</v>
      </c>
      <c r="T132" s="64">
        <v>71581</v>
      </c>
      <c r="U132" s="64">
        <v>475123</v>
      </c>
      <c r="V132" s="64">
        <v>9572</v>
      </c>
      <c r="W132" s="65" t="s">
        <v>1774</v>
      </c>
      <c r="X132" s="66" t="s">
        <v>21</v>
      </c>
    </row>
    <row r="133" spans="1:24" s="3" customFormat="1" ht="35.65" customHeight="1" x14ac:dyDescent="0.2">
      <c r="A133" s="62" t="s">
        <v>160</v>
      </c>
      <c r="B133" s="62" t="s">
        <v>40</v>
      </c>
      <c r="C133" s="62" t="s">
        <v>323</v>
      </c>
      <c r="D133" s="62" t="s">
        <v>325</v>
      </c>
      <c r="E133" s="62" t="s">
        <v>741</v>
      </c>
      <c r="F133" s="62">
        <v>10086458</v>
      </c>
      <c r="G133" s="48">
        <f t="shared" si="6"/>
        <v>10086458</v>
      </c>
      <c r="H133" s="67" t="s">
        <v>409</v>
      </c>
      <c r="I133" s="52"/>
      <c r="J133" s="32" t="s">
        <v>26</v>
      </c>
      <c r="K133" s="32" t="s">
        <v>34</v>
      </c>
      <c r="L133" s="63">
        <v>45200</v>
      </c>
      <c r="M133" s="63">
        <v>45383</v>
      </c>
      <c r="N133" s="63"/>
      <c r="O133" s="32" t="s">
        <v>37</v>
      </c>
      <c r="P133" s="30" t="s">
        <v>28</v>
      </c>
      <c r="Q133" s="30">
        <v>1</v>
      </c>
      <c r="R133" s="32">
        <v>2</v>
      </c>
      <c r="S133" s="64">
        <v>555330</v>
      </c>
      <c r="T133" s="64">
        <v>60567</v>
      </c>
      <c r="U133" s="64">
        <v>489483</v>
      </c>
      <c r="V133" s="64">
        <v>5280</v>
      </c>
      <c r="W133" s="65" t="s">
        <v>1775</v>
      </c>
      <c r="X133" s="66" t="s">
        <v>21</v>
      </c>
    </row>
    <row r="134" spans="1:24" s="2" customFormat="1" ht="35.65" customHeight="1" x14ac:dyDescent="0.2">
      <c r="A134" s="62" t="s">
        <v>160</v>
      </c>
      <c r="B134" s="62" t="s">
        <v>40</v>
      </c>
      <c r="C134" s="62" t="s">
        <v>323</v>
      </c>
      <c r="D134" s="62" t="s">
        <v>325</v>
      </c>
      <c r="E134" s="62" t="s">
        <v>741</v>
      </c>
      <c r="F134" s="62">
        <v>10086034</v>
      </c>
      <c r="G134" s="48">
        <f t="shared" si="6"/>
        <v>10086034</v>
      </c>
      <c r="H134" s="67" t="s">
        <v>410</v>
      </c>
      <c r="I134" s="52"/>
      <c r="J134" s="32" t="s">
        <v>26</v>
      </c>
      <c r="K134" s="32" t="s">
        <v>34</v>
      </c>
      <c r="L134" s="63">
        <v>45200</v>
      </c>
      <c r="M134" s="63">
        <v>45383</v>
      </c>
      <c r="N134" s="63"/>
      <c r="O134" s="32" t="s">
        <v>37</v>
      </c>
      <c r="P134" s="30" t="s">
        <v>24</v>
      </c>
      <c r="Q134" s="30">
        <v>5</v>
      </c>
      <c r="R134" s="32">
        <v>6</v>
      </c>
      <c r="S134" s="64">
        <v>551953</v>
      </c>
      <c r="T134" s="64">
        <v>49986</v>
      </c>
      <c r="U134" s="64">
        <v>496757</v>
      </c>
      <c r="V134" s="64">
        <v>5210</v>
      </c>
      <c r="W134" s="65" t="s">
        <v>1776</v>
      </c>
      <c r="X134" s="66" t="s">
        <v>21</v>
      </c>
    </row>
    <row r="135" spans="1:24" s="3" customFormat="1" ht="35.65" customHeight="1" x14ac:dyDescent="0.2">
      <c r="A135" s="62" t="s">
        <v>160</v>
      </c>
      <c r="B135" s="62" t="s">
        <v>40</v>
      </c>
      <c r="C135" s="62" t="s">
        <v>323</v>
      </c>
      <c r="D135" s="62" t="s">
        <v>335</v>
      </c>
      <c r="E135" s="62" t="s">
        <v>20</v>
      </c>
      <c r="F135" s="62">
        <v>10086622</v>
      </c>
      <c r="G135" s="48">
        <f t="shared" si="6"/>
        <v>10086622</v>
      </c>
      <c r="H135" s="67" t="s">
        <v>411</v>
      </c>
      <c r="I135" s="52" t="s">
        <v>2076</v>
      </c>
      <c r="J135" s="32" t="s">
        <v>26</v>
      </c>
      <c r="K135" s="32" t="s">
        <v>34</v>
      </c>
      <c r="L135" s="63">
        <v>45200</v>
      </c>
      <c r="M135" s="63">
        <v>45383</v>
      </c>
      <c r="N135" s="63">
        <v>45383</v>
      </c>
      <c r="O135" s="32" t="s">
        <v>2074</v>
      </c>
      <c r="P135" s="30" t="s">
        <v>24</v>
      </c>
      <c r="Q135" s="30">
        <v>4</v>
      </c>
      <c r="R135" s="32">
        <v>6</v>
      </c>
      <c r="S135" s="64">
        <v>550224</v>
      </c>
      <c r="T135" s="64">
        <v>51154</v>
      </c>
      <c r="U135" s="64">
        <v>495010</v>
      </c>
      <c r="V135" s="64">
        <v>4060</v>
      </c>
      <c r="W135" s="65" t="s">
        <v>1777</v>
      </c>
      <c r="X135" s="66" t="s">
        <v>21</v>
      </c>
    </row>
    <row r="136" spans="1:24" s="3" customFormat="1" ht="35.65" customHeight="1" x14ac:dyDescent="0.2">
      <c r="A136" s="62" t="s">
        <v>160</v>
      </c>
      <c r="B136" s="62" t="s">
        <v>40</v>
      </c>
      <c r="C136" s="62" t="s">
        <v>323</v>
      </c>
      <c r="D136" s="62" t="s">
        <v>325</v>
      </c>
      <c r="E136" s="62" t="s">
        <v>741</v>
      </c>
      <c r="F136" s="62">
        <v>10086429</v>
      </c>
      <c r="G136" s="48">
        <f t="shared" si="6"/>
        <v>10086429</v>
      </c>
      <c r="H136" s="67" t="s">
        <v>412</v>
      </c>
      <c r="I136" s="52"/>
      <c r="J136" s="32" t="s">
        <v>21</v>
      </c>
      <c r="K136" s="32" t="s">
        <v>34</v>
      </c>
      <c r="L136" s="63">
        <v>45200</v>
      </c>
      <c r="M136" s="63">
        <v>45383</v>
      </c>
      <c r="N136" s="63"/>
      <c r="O136" s="32" t="s">
        <v>37</v>
      </c>
      <c r="P136" s="30" t="s">
        <v>28</v>
      </c>
      <c r="Q136" s="30">
        <v>3</v>
      </c>
      <c r="R136" s="32">
        <v>4</v>
      </c>
      <c r="S136" s="64">
        <v>544201</v>
      </c>
      <c r="T136" s="64">
        <v>46255</v>
      </c>
      <c r="U136" s="64">
        <v>489735</v>
      </c>
      <c r="V136" s="64">
        <v>8211</v>
      </c>
      <c r="W136" s="65" t="s">
        <v>1778</v>
      </c>
      <c r="X136" s="66" t="s">
        <v>21</v>
      </c>
    </row>
    <row r="137" spans="1:24" s="3" customFormat="1" ht="35.65" customHeight="1" x14ac:dyDescent="0.2">
      <c r="A137" s="62" t="s">
        <v>137</v>
      </c>
      <c r="B137" s="62" t="s">
        <v>40</v>
      </c>
      <c r="C137" s="62" t="s">
        <v>19</v>
      </c>
      <c r="D137" s="62" t="s">
        <v>36</v>
      </c>
      <c r="E137" s="62" t="s">
        <v>20</v>
      </c>
      <c r="F137" s="62">
        <v>10037467</v>
      </c>
      <c r="G137" s="48">
        <f t="shared" si="6"/>
        <v>10037467</v>
      </c>
      <c r="H137" s="67" t="s">
        <v>88</v>
      </c>
      <c r="I137" s="52" t="s">
        <v>872</v>
      </c>
      <c r="J137" s="32" t="s">
        <v>26</v>
      </c>
      <c r="K137" s="32" t="s">
        <v>34</v>
      </c>
      <c r="L137" s="63">
        <v>44774</v>
      </c>
      <c r="M137" s="63">
        <v>44958</v>
      </c>
      <c r="N137" s="63" t="s">
        <v>780</v>
      </c>
      <c r="O137" s="32" t="s">
        <v>31</v>
      </c>
      <c r="P137" s="30" t="s">
        <v>24</v>
      </c>
      <c r="Q137" s="30">
        <v>5</v>
      </c>
      <c r="R137" s="32">
        <v>7</v>
      </c>
      <c r="S137" s="64">
        <v>543462</v>
      </c>
      <c r="T137" s="64">
        <v>5257</v>
      </c>
      <c r="U137" s="64">
        <v>489116</v>
      </c>
      <c r="V137" s="64">
        <v>54346</v>
      </c>
      <c r="W137" s="65" t="s">
        <v>1779</v>
      </c>
      <c r="X137" s="66" t="s">
        <v>21</v>
      </c>
    </row>
    <row r="138" spans="1:24" s="3" customFormat="1" ht="35.65" customHeight="1" x14ac:dyDescent="0.2">
      <c r="A138" s="62" t="s">
        <v>732</v>
      </c>
      <c r="B138" s="62" t="s">
        <v>143</v>
      </c>
      <c r="C138" s="62" t="s">
        <v>357</v>
      </c>
      <c r="D138" s="62" t="s">
        <v>325</v>
      </c>
      <c r="E138" s="62" t="s">
        <v>20</v>
      </c>
      <c r="F138" s="62" t="s">
        <v>579</v>
      </c>
      <c r="G138" s="48" t="str">
        <f t="shared" si="6"/>
        <v>NIA_UKPN0104</v>
      </c>
      <c r="H138" s="67" t="s">
        <v>580</v>
      </c>
      <c r="I138" s="52" t="s">
        <v>846</v>
      </c>
      <c r="J138" s="32" t="s">
        <v>21</v>
      </c>
      <c r="K138" s="32" t="s">
        <v>22</v>
      </c>
      <c r="L138" s="63">
        <v>45566</v>
      </c>
      <c r="M138" s="63">
        <v>46081</v>
      </c>
      <c r="N138" s="63" t="s">
        <v>745</v>
      </c>
      <c r="O138" s="32" t="s">
        <v>1635</v>
      </c>
      <c r="P138" s="30" t="s">
        <v>24</v>
      </c>
      <c r="Q138" s="30">
        <v>4</v>
      </c>
      <c r="R138" s="32"/>
      <c r="S138" s="64">
        <v>455000</v>
      </c>
      <c r="T138" s="64">
        <v>0</v>
      </c>
      <c r="U138" s="64">
        <v>409500</v>
      </c>
      <c r="V138" s="64">
        <v>45500</v>
      </c>
      <c r="W138" s="65" t="s">
        <v>1780</v>
      </c>
      <c r="X138" s="66" t="s">
        <v>26</v>
      </c>
    </row>
    <row r="139" spans="1:24" s="3" customFormat="1" ht="35.65" customHeight="1" x14ac:dyDescent="0.2">
      <c r="A139" s="62" t="s">
        <v>732</v>
      </c>
      <c r="B139" s="62" t="s">
        <v>91</v>
      </c>
      <c r="C139" s="62" t="s">
        <v>357</v>
      </c>
      <c r="D139" s="62" t="s">
        <v>581</v>
      </c>
      <c r="E139" s="62" t="s">
        <v>20</v>
      </c>
      <c r="F139" s="62">
        <v>10130442</v>
      </c>
      <c r="G139" s="48">
        <f t="shared" si="6"/>
        <v>10130442</v>
      </c>
      <c r="H139" s="67" t="s">
        <v>582</v>
      </c>
      <c r="I139" s="52" t="s">
        <v>2062</v>
      </c>
      <c r="J139" s="32" t="s">
        <v>26</v>
      </c>
      <c r="K139" s="32" t="s">
        <v>34</v>
      </c>
      <c r="L139" s="63">
        <v>45566</v>
      </c>
      <c r="M139" s="63">
        <v>45747</v>
      </c>
      <c r="N139" s="63">
        <v>45753</v>
      </c>
      <c r="O139" s="32" t="s">
        <v>2067</v>
      </c>
      <c r="P139" s="30" t="s">
        <v>24</v>
      </c>
      <c r="Q139" s="30">
        <v>9</v>
      </c>
      <c r="R139" s="32"/>
      <c r="S139" s="64">
        <v>433149.2</v>
      </c>
      <c r="T139" s="64"/>
      <c r="U139" s="64">
        <v>389725.2</v>
      </c>
      <c r="V139" s="64">
        <v>43424</v>
      </c>
      <c r="W139" s="65" t="s">
        <v>1781</v>
      </c>
      <c r="X139" s="66" t="s">
        <v>26</v>
      </c>
    </row>
    <row r="140" spans="1:24" s="3" customFormat="1" ht="35.65" customHeight="1" x14ac:dyDescent="0.2">
      <c r="A140" s="62" t="s">
        <v>160</v>
      </c>
      <c r="B140" s="62" t="s">
        <v>40</v>
      </c>
      <c r="C140" s="62" t="s">
        <v>323</v>
      </c>
      <c r="D140" s="62" t="s">
        <v>325</v>
      </c>
      <c r="E140" s="62" t="s">
        <v>741</v>
      </c>
      <c r="F140" s="62">
        <v>10061309</v>
      </c>
      <c r="G140" s="48">
        <f t="shared" si="6"/>
        <v>10061309</v>
      </c>
      <c r="H140" s="67" t="s">
        <v>413</v>
      </c>
      <c r="I140" s="52"/>
      <c r="J140" s="32" t="s">
        <v>21</v>
      </c>
      <c r="K140" s="32" t="s">
        <v>34</v>
      </c>
      <c r="L140" s="63">
        <v>45200</v>
      </c>
      <c r="M140" s="63">
        <v>45383</v>
      </c>
      <c r="N140" s="63"/>
      <c r="O140" s="32" t="s">
        <v>37</v>
      </c>
      <c r="P140" s="30" t="s">
        <v>25</v>
      </c>
      <c r="Q140" s="30">
        <v>8</v>
      </c>
      <c r="R140" s="32">
        <v>8</v>
      </c>
      <c r="S140" s="64">
        <v>517417</v>
      </c>
      <c r="T140" s="64">
        <v>43913</v>
      </c>
      <c r="U140" s="64">
        <v>465674</v>
      </c>
      <c r="V140" s="64">
        <v>7830</v>
      </c>
      <c r="W140" s="65" t="s">
        <v>1782</v>
      </c>
      <c r="X140" s="66" t="s">
        <v>21</v>
      </c>
    </row>
    <row r="141" spans="1:24" s="3" customFormat="1" ht="35.65" customHeight="1" x14ac:dyDescent="0.2">
      <c r="A141" s="62" t="s">
        <v>160</v>
      </c>
      <c r="B141" s="62" t="s">
        <v>91</v>
      </c>
      <c r="C141" s="62" t="s">
        <v>323</v>
      </c>
      <c r="D141" s="62" t="s">
        <v>325</v>
      </c>
      <c r="E141" s="62" t="s">
        <v>741</v>
      </c>
      <c r="F141" s="62" t="s">
        <v>340</v>
      </c>
      <c r="G141" s="48" t="str">
        <f t="shared" si="6"/>
        <v>INNOV_0384</v>
      </c>
      <c r="H141" s="67" t="s">
        <v>341</v>
      </c>
      <c r="I141" s="52"/>
      <c r="J141" s="32" t="s">
        <v>21</v>
      </c>
      <c r="K141" s="32" t="s">
        <v>336</v>
      </c>
      <c r="L141" s="63">
        <v>45376</v>
      </c>
      <c r="M141" s="63">
        <v>45741</v>
      </c>
      <c r="N141" s="63"/>
      <c r="O141" s="32" t="s">
        <v>37</v>
      </c>
      <c r="P141" s="30" t="s">
        <v>25</v>
      </c>
      <c r="Q141" s="30">
        <v>7</v>
      </c>
      <c r="R141" s="32"/>
      <c r="S141" s="64">
        <v>668800</v>
      </c>
      <c r="T141" s="64">
        <v>0</v>
      </c>
      <c r="U141" s="64">
        <v>0</v>
      </c>
      <c r="V141" s="64">
        <v>668800</v>
      </c>
      <c r="W141" s="65" t="s">
        <v>1783</v>
      </c>
      <c r="X141" s="66" t="s">
        <v>26</v>
      </c>
    </row>
    <row r="142" spans="1:24" s="3" customFormat="1" ht="35.65" customHeight="1" x14ac:dyDescent="0.2">
      <c r="A142" s="62" t="s">
        <v>160</v>
      </c>
      <c r="B142" s="62" t="s">
        <v>33</v>
      </c>
      <c r="C142" s="62" t="s">
        <v>323</v>
      </c>
      <c r="D142" s="62" t="s">
        <v>325</v>
      </c>
      <c r="E142" s="62" t="s">
        <v>741</v>
      </c>
      <c r="F142" s="62" t="s">
        <v>447</v>
      </c>
      <c r="G142" s="48" t="str">
        <f t="shared" si="6"/>
        <v>INO_116</v>
      </c>
      <c r="H142" s="67" t="s">
        <v>448</v>
      </c>
      <c r="I142" s="52"/>
      <c r="J142" s="32" t="s">
        <v>21</v>
      </c>
      <c r="K142" s="32" t="s">
        <v>336</v>
      </c>
      <c r="L142" s="63">
        <v>45047</v>
      </c>
      <c r="M142" s="63">
        <v>45657</v>
      </c>
      <c r="N142" s="63"/>
      <c r="O142" s="32" t="s">
        <v>37</v>
      </c>
      <c r="P142" s="30" t="s">
        <v>24</v>
      </c>
      <c r="Q142" s="30">
        <v>3</v>
      </c>
      <c r="R142" s="32"/>
      <c r="S142" s="64">
        <v>374000</v>
      </c>
      <c r="T142" s="64">
        <v>0</v>
      </c>
      <c r="U142" s="64">
        <v>0</v>
      </c>
      <c r="V142" s="64">
        <v>374000</v>
      </c>
      <c r="W142" s="65" t="s">
        <v>1784</v>
      </c>
      <c r="X142" s="66" t="s">
        <v>26</v>
      </c>
    </row>
    <row r="143" spans="1:24" s="3" customFormat="1" ht="35.65" customHeight="1" x14ac:dyDescent="0.2">
      <c r="A143" s="62" t="s">
        <v>160</v>
      </c>
      <c r="B143" s="62" t="s">
        <v>40</v>
      </c>
      <c r="C143" s="62" t="s">
        <v>323</v>
      </c>
      <c r="D143" s="62" t="s">
        <v>46</v>
      </c>
      <c r="E143" s="62" t="s">
        <v>741</v>
      </c>
      <c r="F143" s="62" t="s">
        <v>417</v>
      </c>
      <c r="G143" s="48" t="str">
        <f t="shared" si="6"/>
        <v>NIA2_NGET0048</v>
      </c>
      <c r="H143" s="67" t="s">
        <v>228</v>
      </c>
      <c r="I143" s="52" t="s">
        <v>950</v>
      </c>
      <c r="J143" s="32" t="s">
        <v>21</v>
      </c>
      <c r="K143" s="32" t="s">
        <v>22</v>
      </c>
      <c r="L143" s="63">
        <v>45231</v>
      </c>
      <c r="M143" s="63">
        <v>45777</v>
      </c>
      <c r="N143" s="63" t="s">
        <v>168</v>
      </c>
      <c r="O143" s="32" t="s">
        <v>1003</v>
      </c>
      <c r="P143" s="30" t="s">
        <v>25</v>
      </c>
      <c r="Q143" s="30">
        <v>5</v>
      </c>
      <c r="R143" s="32"/>
      <c r="S143" s="64">
        <v>321110</v>
      </c>
      <c r="T143" s="64"/>
      <c r="U143" s="64">
        <v>4.5</v>
      </c>
      <c r="V143" s="64">
        <v>0.5</v>
      </c>
      <c r="W143" s="65" t="s">
        <v>1785</v>
      </c>
      <c r="X143" s="66" t="s">
        <v>26</v>
      </c>
    </row>
    <row r="144" spans="1:24" s="3" customFormat="1" ht="35.65" customHeight="1" x14ac:dyDescent="0.2">
      <c r="A144" s="62" t="s">
        <v>160</v>
      </c>
      <c r="B144" s="62" t="s">
        <v>40</v>
      </c>
      <c r="C144" s="62" t="s">
        <v>323</v>
      </c>
      <c r="D144" s="62" t="s">
        <v>515</v>
      </c>
      <c r="E144" s="62" t="s">
        <v>20</v>
      </c>
      <c r="F144" s="62" t="s">
        <v>208</v>
      </c>
      <c r="G144" s="48" t="str">
        <f t="shared" si="6"/>
        <v>NIA_SSEN_0070</v>
      </c>
      <c r="H144" s="67" t="s">
        <v>414</v>
      </c>
      <c r="I144" s="52" t="s">
        <v>808</v>
      </c>
      <c r="J144" s="32" t="s">
        <v>21</v>
      </c>
      <c r="K144" s="32" t="s">
        <v>22</v>
      </c>
      <c r="L144" s="63">
        <v>45139</v>
      </c>
      <c r="M144" s="63">
        <v>45716</v>
      </c>
      <c r="N144" s="63"/>
      <c r="O144" s="32" t="s">
        <v>464</v>
      </c>
      <c r="P144" s="30" t="s">
        <v>24</v>
      </c>
      <c r="Q144" s="30">
        <v>7</v>
      </c>
      <c r="R144" s="32">
        <v>9</v>
      </c>
      <c r="S144" s="64">
        <v>495000</v>
      </c>
      <c r="T144" s="64">
        <v>0</v>
      </c>
      <c r="U144" s="64">
        <v>445500</v>
      </c>
      <c r="V144" s="64">
        <v>49500</v>
      </c>
      <c r="W144" s="65" t="s">
        <v>1786</v>
      </c>
      <c r="X144" s="66" t="s">
        <v>26</v>
      </c>
    </row>
    <row r="145" spans="1:24" s="3" customFormat="1" ht="35.65" customHeight="1" x14ac:dyDescent="0.2">
      <c r="A145" s="62" t="s">
        <v>160</v>
      </c>
      <c r="B145" s="62" t="s">
        <v>91</v>
      </c>
      <c r="C145" s="62" t="s">
        <v>323</v>
      </c>
      <c r="D145" s="62" t="s">
        <v>325</v>
      </c>
      <c r="E145" s="62" t="s">
        <v>741</v>
      </c>
      <c r="F145" s="62" t="s">
        <v>379</v>
      </c>
      <c r="G145" s="48" t="str">
        <f t="shared" si="6"/>
        <v>INNOV_04444</v>
      </c>
      <c r="H145" s="67" t="s">
        <v>380</v>
      </c>
      <c r="I145" s="52"/>
      <c r="J145" s="32" t="s">
        <v>21</v>
      </c>
      <c r="K145" s="32" t="s">
        <v>336</v>
      </c>
      <c r="L145" s="63">
        <v>45323</v>
      </c>
      <c r="M145" s="63">
        <v>45503</v>
      </c>
      <c r="N145" s="63"/>
      <c r="O145" s="32" t="s">
        <v>37</v>
      </c>
      <c r="P145" s="30" t="s">
        <v>25</v>
      </c>
      <c r="Q145" s="30">
        <v>7</v>
      </c>
      <c r="R145" s="32"/>
      <c r="S145" s="64">
        <v>188335</v>
      </c>
      <c r="T145" s="64">
        <v>0</v>
      </c>
      <c r="U145" s="64">
        <v>0</v>
      </c>
      <c r="V145" s="64">
        <v>188335</v>
      </c>
      <c r="W145" s="65" t="s">
        <v>1787</v>
      </c>
      <c r="X145" s="66" t="s">
        <v>26</v>
      </c>
    </row>
    <row r="146" spans="1:24" s="2" customFormat="1" ht="35.65" customHeight="1" x14ac:dyDescent="0.2">
      <c r="A146" s="62" t="s">
        <v>137</v>
      </c>
      <c r="B146" s="62" t="s">
        <v>40</v>
      </c>
      <c r="C146" s="62" t="s">
        <v>19</v>
      </c>
      <c r="D146" s="62" t="s">
        <v>36</v>
      </c>
      <c r="E146" s="62" t="s">
        <v>20</v>
      </c>
      <c r="F146" s="62">
        <v>10037453</v>
      </c>
      <c r="G146" s="48">
        <f t="shared" si="6"/>
        <v>10037453</v>
      </c>
      <c r="H146" s="67" t="s">
        <v>87</v>
      </c>
      <c r="I146" s="52" t="s">
        <v>870</v>
      </c>
      <c r="J146" s="32" t="s">
        <v>21</v>
      </c>
      <c r="K146" s="32" t="s">
        <v>34</v>
      </c>
      <c r="L146" s="63">
        <v>44774</v>
      </c>
      <c r="M146" s="63">
        <v>44958</v>
      </c>
      <c r="N146" s="63" t="s">
        <v>780</v>
      </c>
      <c r="O146" s="32" t="s">
        <v>31</v>
      </c>
      <c r="P146" s="30" t="s">
        <v>24</v>
      </c>
      <c r="Q146" s="30">
        <v>5</v>
      </c>
      <c r="R146" s="32">
        <v>7</v>
      </c>
      <c r="S146" s="64">
        <v>449782.98</v>
      </c>
      <c r="T146" s="64">
        <v>15063</v>
      </c>
      <c r="U146" s="64">
        <v>401863.98</v>
      </c>
      <c r="V146" s="64">
        <v>47919</v>
      </c>
      <c r="W146" s="65" t="s">
        <v>1788</v>
      </c>
      <c r="X146" s="66" t="s">
        <v>21</v>
      </c>
    </row>
    <row r="147" spans="1:24" s="2" customFormat="1" ht="35.65" customHeight="1" x14ac:dyDescent="0.2">
      <c r="A147" s="62" t="s">
        <v>160</v>
      </c>
      <c r="B147" s="62" t="s">
        <v>40</v>
      </c>
      <c r="C147" s="62" t="s">
        <v>323</v>
      </c>
      <c r="D147" s="62" t="s">
        <v>46</v>
      </c>
      <c r="E147" s="62" t="s">
        <v>20</v>
      </c>
      <c r="F147" s="62" t="s">
        <v>275</v>
      </c>
      <c r="G147" s="48" t="str">
        <f t="shared" si="6"/>
        <v>UKRI10084569</v>
      </c>
      <c r="H147" s="67" t="s">
        <v>274</v>
      </c>
      <c r="I147" s="52"/>
      <c r="J147" s="32" t="s">
        <v>26</v>
      </c>
      <c r="K147" s="32" t="s">
        <v>34</v>
      </c>
      <c r="L147" s="63">
        <v>45200</v>
      </c>
      <c r="M147" s="63">
        <v>45382</v>
      </c>
      <c r="N147" s="63"/>
      <c r="O147" s="32" t="s">
        <v>37</v>
      </c>
      <c r="P147" s="30" t="s">
        <v>24</v>
      </c>
      <c r="Q147" s="30"/>
      <c r="R147" s="32"/>
      <c r="S147" s="64">
        <v>448124</v>
      </c>
      <c r="T147" s="64"/>
      <c r="U147" s="64">
        <v>403311</v>
      </c>
      <c r="V147" s="64">
        <v>44813</v>
      </c>
      <c r="W147" s="65" t="s">
        <v>1789</v>
      </c>
      <c r="X147" s="66" t="s">
        <v>21</v>
      </c>
    </row>
    <row r="148" spans="1:24" s="3" customFormat="1" ht="35.65" customHeight="1" x14ac:dyDescent="0.2">
      <c r="A148" s="62" t="s">
        <v>137</v>
      </c>
      <c r="B148" s="62" t="s">
        <v>40</v>
      </c>
      <c r="C148" s="62" t="s">
        <v>19</v>
      </c>
      <c r="D148" s="62" t="s">
        <v>46</v>
      </c>
      <c r="E148" s="62" t="s">
        <v>741</v>
      </c>
      <c r="F148" s="62" t="s">
        <v>47</v>
      </c>
      <c r="G148" s="48"/>
      <c r="H148" s="67" t="s">
        <v>142</v>
      </c>
      <c r="I148" s="52" t="s">
        <v>873</v>
      </c>
      <c r="J148" s="32" t="s">
        <v>26</v>
      </c>
      <c r="K148" s="32" t="s">
        <v>34</v>
      </c>
      <c r="L148" s="63">
        <v>44774</v>
      </c>
      <c r="M148" s="63">
        <v>44958</v>
      </c>
      <c r="N148" s="63" t="s">
        <v>780</v>
      </c>
      <c r="O148" s="32" t="s">
        <v>31</v>
      </c>
      <c r="P148" s="30" t="s">
        <v>24</v>
      </c>
      <c r="Q148" s="30">
        <v>3</v>
      </c>
      <c r="R148" s="32"/>
      <c r="S148" s="64">
        <v>440000</v>
      </c>
      <c r="T148" s="64"/>
      <c r="U148" s="64">
        <v>396000</v>
      </c>
      <c r="V148" s="64">
        <v>44000</v>
      </c>
      <c r="W148" s="65" t="s">
        <v>1790</v>
      </c>
      <c r="X148" s="66" t="s">
        <v>21</v>
      </c>
    </row>
    <row r="149" spans="1:24" s="3" customFormat="1" ht="35.65" customHeight="1" x14ac:dyDescent="0.2">
      <c r="A149" s="62" t="s">
        <v>137</v>
      </c>
      <c r="B149" s="62" t="s">
        <v>40</v>
      </c>
      <c r="C149" s="62" t="s">
        <v>19</v>
      </c>
      <c r="D149" s="62" t="s">
        <v>583</v>
      </c>
      <c r="E149" s="62" t="s">
        <v>741</v>
      </c>
      <c r="F149" s="62" t="s">
        <v>89</v>
      </c>
      <c r="G149" s="48" t="str">
        <f t="shared" ref="G149:G180" si="7">HYPERLINK(W149,F149)</f>
        <v>NIA_SHET_0035</v>
      </c>
      <c r="H149" s="67" t="s">
        <v>144</v>
      </c>
      <c r="I149" s="52" t="s">
        <v>911</v>
      </c>
      <c r="J149" s="32" t="s">
        <v>26</v>
      </c>
      <c r="K149" s="32" t="s">
        <v>22</v>
      </c>
      <c r="L149" s="63">
        <v>44682</v>
      </c>
      <c r="M149" s="63">
        <v>45016</v>
      </c>
      <c r="N149" s="63" t="s">
        <v>784</v>
      </c>
      <c r="O149" s="32" t="s">
        <v>44</v>
      </c>
      <c r="P149" s="30" t="s">
        <v>25</v>
      </c>
      <c r="Q149" s="30">
        <v>5</v>
      </c>
      <c r="R149" s="32"/>
      <c r="S149" s="64">
        <v>437000</v>
      </c>
      <c r="T149" s="64"/>
      <c r="U149" s="64">
        <v>4.5</v>
      </c>
      <c r="V149" s="64">
        <v>10000</v>
      </c>
      <c r="W149" s="65" t="s">
        <v>1791</v>
      </c>
      <c r="X149" s="66" t="s">
        <v>21</v>
      </c>
    </row>
    <row r="150" spans="1:24" s="2" customFormat="1" ht="35.65" customHeight="1" x14ac:dyDescent="0.2">
      <c r="A150" s="62" t="s">
        <v>160</v>
      </c>
      <c r="B150" s="62" t="s">
        <v>91</v>
      </c>
      <c r="C150" s="62" t="s">
        <v>323</v>
      </c>
      <c r="D150" s="62" t="s">
        <v>325</v>
      </c>
      <c r="E150" s="62" t="s">
        <v>741</v>
      </c>
      <c r="F150" s="62" t="s">
        <v>342</v>
      </c>
      <c r="G150" s="48" t="str">
        <f t="shared" si="7"/>
        <v>INNOV_0426</v>
      </c>
      <c r="H150" s="67" t="s">
        <v>343</v>
      </c>
      <c r="I150" s="52"/>
      <c r="J150" s="32" t="s">
        <v>21</v>
      </c>
      <c r="K150" s="32" t="s">
        <v>336</v>
      </c>
      <c r="L150" s="63">
        <v>45327</v>
      </c>
      <c r="M150" s="63">
        <v>45694</v>
      </c>
      <c r="N150" s="63"/>
      <c r="O150" s="32" t="s">
        <v>37</v>
      </c>
      <c r="P150" s="30" t="s">
        <v>24</v>
      </c>
      <c r="Q150" s="30">
        <v>6</v>
      </c>
      <c r="R150" s="32"/>
      <c r="S150" s="64">
        <v>653750</v>
      </c>
      <c r="T150" s="64">
        <v>0</v>
      </c>
      <c r="U150" s="64">
        <v>0</v>
      </c>
      <c r="V150" s="64">
        <v>653750</v>
      </c>
      <c r="W150" s="65" t="s">
        <v>1792</v>
      </c>
      <c r="X150" s="66" t="s">
        <v>26</v>
      </c>
    </row>
    <row r="151" spans="1:24" s="3" customFormat="1" ht="35.65" customHeight="1" x14ac:dyDescent="0.2">
      <c r="A151" s="62" t="s">
        <v>160</v>
      </c>
      <c r="B151" s="62" t="s">
        <v>40</v>
      </c>
      <c r="C151" s="62" t="s">
        <v>323</v>
      </c>
      <c r="D151" s="62" t="s">
        <v>325</v>
      </c>
      <c r="E151" s="62" t="s">
        <v>741</v>
      </c>
      <c r="F151" s="62" t="s">
        <v>319</v>
      </c>
      <c r="G151" s="48" t="str">
        <f t="shared" si="7"/>
        <v>NIA_UKPN0091</v>
      </c>
      <c r="H151" s="67" t="s">
        <v>318</v>
      </c>
      <c r="I151" s="52" t="s">
        <v>949</v>
      </c>
      <c r="J151" s="32" t="s">
        <v>21</v>
      </c>
      <c r="K151" s="32" t="s">
        <v>22</v>
      </c>
      <c r="L151" s="63">
        <v>45170</v>
      </c>
      <c r="M151" s="63">
        <v>45382</v>
      </c>
      <c r="N151" s="63" t="s">
        <v>310</v>
      </c>
      <c r="O151" s="32" t="s">
        <v>31</v>
      </c>
      <c r="P151" s="30" t="s">
        <v>25</v>
      </c>
      <c r="Q151" s="30">
        <v>7</v>
      </c>
      <c r="R151" s="32">
        <v>9</v>
      </c>
      <c r="S151" s="64">
        <v>413000</v>
      </c>
      <c r="T151" s="64">
        <v>0</v>
      </c>
      <c r="U151" s="64">
        <v>371700</v>
      </c>
      <c r="V151" s="64">
        <v>41300</v>
      </c>
      <c r="W151" s="65" t="s">
        <v>1793</v>
      </c>
      <c r="X151" s="66" t="s">
        <v>21</v>
      </c>
    </row>
    <row r="152" spans="1:24" s="2" customFormat="1" ht="35.65" customHeight="1" x14ac:dyDescent="0.2">
      <c r="A152" s="62" t="s">
        <v>137</v>
      </c>
      <c r="B152" s="62" t="s">
        <v>40</v>
      </c>
      <c r="C152" s="62" t="s">
        <v>19</v>
      </c>
      <c r="D152" s="62" t="s">
        <v>46</v>
      </c>
      <c r="E152" s="62" t="s">
        <v>20</v>
      </c>
      <c r="F152" s="62" t="s">
        <v>179</v>
      </c>
      <c r="G152" s="48" t="str">
        <f t="shared" si="7"/>
        <v>NIA2_NGET0035</v>
      </c>
      <c r="H152" s="67" t="s">
        <v>178</v>
      </c>
      <c r="I152" s="52" t="s">
        <v>933</v>
      </c>
      <c r="J152" s="32" t="s">
        <v>21</v>
      </c>
      <c r="K152" s="32" t="s">
        <v>22</v>
      </c>
      <c r="L152" s="63">
        <v>45017</v>
      </c>
      <c r="M152" s="63">
        <v>45412</v>
      </c>
      <c r="N152" s="63" t="s">
        <v>170</v>
      </c>
      <c r="O152" s="32" t="s">
        <v>159</v>
      </c>
      <c r="P152" s="30" t="s">
        <v>24</v>
      </c>
      <c r="Q152" s="30">
        <v>4</v>
      </c>
      <c r="R152" s="32"/>
      <c r="S152" s="64">
        <v>213000</v>
      </c>
      <c r="T152" s="64"/>
      <c r="U152" s="64">
        <v>191700</v>
      </c>
      <c r="V152" s="64">
        <v>21300</v>
      </c>
      <c r="W152" s="65" t="s">
        <v>1794</v>
      </c>
      <c r="X152" s="66" t="s">
        <v>26</v>
      </c>
    </row>
    <row r="153" spans="1:24" s="3" customFormat="1" ht="35.65" customHeight="1" x14ac:dyDescent="0.2">
      <c r="A153" s="62" t="s">
        <v>137</v>
      </c>
      <c r="B153" s="62" t="s">
        <v>40</v>
      </c>
      <c r="C153" s="62" t="s">
        <v>19</v>
      </c>
      <c r="D153" s="62" t="s">
        <v>46</v>
      </c>
      <c r="E153" s="62" t="s">
        <v>20</v>
      </c>
      <c r="F153" s="62" t="s">
        <v>48</v>
      </c>
      <c r="G153" s="48" t="str">
        <f t="shared" si="7"/>
        <v>NIA2_NGET0001</v>
      </c>
      <c r="H153" s="67" t="s">
        <v>49</v>
      </c>
      <c r="I153" s="52" t="s">
        <v>904</v>
      </c>
      <c r="J153" s="32" t="s">
        <v>26</v>
      </c>
      <c r="K153" s="32" t="s">
        <v>22</v>
      </c>
      <c r="L153" s="63">
        <v>44928</v>
      </c>
      <c r="M153" s="63">
        <v>45351</v>
      </c>
      <c r="N153" s="63" t="s">
        <v>783</v>
      </c>
      <c r="O153" s="32" t="s">
        <v>1633</v>
      </c>
      <c r="P153" s="30" t="s">
        <v>24</v>
      </c>
      <c r="Q153" s="30">
        <v>5</v>
      </c>
      <c r="R153" s="32"/>
      <c r="S153" s="64">
        <v>359000</v>
      </c>
      <c r="T153" s="64">
        <v>33093.19</v>
      </c>
      <c r="U153" s="64">
        <v>323100</v>
      </c>
      <c r="V153" s="64">
        <v>35900</v>
      </c>
      <c r="W153" s="65" t="s">
        <v>1795</v>
      </c>
      <c r="X153" s="66" t="s">
        <v>21</v>
      </c>
    </row>
    <row r="154" spans="1:24" s="3" customFormat="1" ht="35.65" customHeight="1" x14ac:dyDescent="0.2">
      <c r="A154" s="62" t="s">
        <v>732</v>
      </c>
      <c r="B154" s="62" t="s">
        <v>91</v>
      </c>
      <c r="C154" s="62" t="s">
        <v>357</v>
      </c>
      <c r="D154" s="62" t="s">
        <v>581</v>
      </c>
      <c r="E154" s="62" t="s">
        <v>20</v>
      </c>
      <c r="F154" s="62" t="s">
        <v>789</v>
      </c>
      <c r="G154" s="48" t="str">
        <f t="shared" si="7"/>
        <v>NIA_SHET_0048</v>
      </c>
      <c r="H154" s="67" t="s">
        <v>264</v>
      </c>
      <c r="I154" s="52" t="s">
        <v>972</v>
      </c>
      <c r="J154" s="32" t="s">
        <v>584</v>
      </c>
      <c r="K154" s="32" t="s">
        <v>22</v>
      </c>
      <c r="L154" s="63">
        <v>45537</v>
      </c>
      <c r="M154" s="63">
        <v>45930</v>
      </c>
      <c r="N154" s="63" t="s">
        <v>166</v>
      </c>
      <c r="O154" s="32" t="s">
        <v>29</v>
      </c>
      <c r="P154" s="30" t="s">
        <v>25</v>
      </c>
      <c r="Q154" s="30">
        <v>5</v>
      </c>
      <c r="R154" s="32"/>
      <c r="S154" s="64">
        <v>382000</v>
      </c>
      <c r="T154" s="64"/>
      <c r="U154" s="64">
        <v>343800</v>
      </c>
      <c r="V154" s="64">
        <v>38200</v>
      </c>
      <c r="W154" s="65" t="s">
        <v>1796</v>
      </c>
      <c r="X154" s="66" t="s">
        <v>26</v>
      </c>
    </row>
    <row r="155" spans="1:24" s="2" customFormat="1" ht="35.65" customHeight="1" x14ac:dyDescent="0.2">
      <c r="A155" s="62" t="s">
        <v>160</v>
      </c>
      <c r="B155" s="62" t="s">
        <v>40</v>
      </c>
      <c r="C155" s="62" t="s">
        <v>323</v>
      </c>
      <c r="D155" s="62" t="s">
        <v>328</v>
      </c>
      <c r="E155" s="62" t="s">
        <v>741</v>
      </c>
      <c r="F155" s="62">
        <v>10085870</v>
      </c>
      <c r="G155" s="48">
        <f t="shared" si="7"/>
        <v>10085870</v>
      </c>
      <c r="H155" s="67" t="s">
        <v>271</v>
      </c>
      <c r="I155" s="52"/>
      <c r="J155" s="32" t="s">
        <v>26</v>
      </c>
      <c r="K155" s="32" t="s">
        <v>34</v>
      </c>
      <c r="L155" s="63">
        <v>45200</v>
      </c>
      <c r="M155" s="63">
        <v>45412</v>
      </c>
      <c r="N155" s="63"/>
      <c r="O155" s="32" t="s">
        <v>37</v>
      </c>
      <c r="P155" s="30" t="s">
        <v>24</v>
      </c>
      <c r="Q155" s="30">
        <v>4</v>
      </c>
      <c r="R155" s="32"/>
      <c r="S155" s="64">
        <v>578866</v>
      </c>
      <c r="T155" s="64">
        <v>72776</v>
      </c>
      <c r="U155" s="64">
        <v>494502</v>
      </c>
      <c r="V155" s="64">
        <v>11588</v>
      </c>
      <c r="W155" s="65" t="s">
        <v>1797</v>
      </c>
      <c r="X155" s="66" t="s">
        <v>26</v>
      </c>
    </row>
    <row r="156" spans="1:24" ht="35.65" customHeight="1" x14ac:dyDescent="0.2">
      <c r="A156" s="62" t="s">
        <v>732</v>
      </c>
      <c r="B156" s="62" t="s">
        <v>91</v>
      </c>
      <c r="C156" s="62" t="s">
        <v>357</v>
      </c>
      <c r="D156" s="62" t="s">
        <v>339</v>
      </c>
      <c r="E156" s="62" t="s">
        <v>20</v>
      </c>
      <c r="F156" s="62" t="s">
        <v>585</v>
      </c>
      <c r="G156" s="48" t="str">
        <f t="shared" si="7"/>
        <v>BaU10</v>
      </c>
      <c r="H156" s="67" t="s">
        <v>586</v>
      </c>
      <c r="I156" s="52" t="s">
        <v>1999</v>
      </c>
      <c r="J156" s="32" t="s">
        <v>21</v>
      </c>
      <c r="K156" s="32" t="s">
        <v>395</v>
      </c>
      <c r="L156" s="63">
        <v>45717</v>
      </c>
      <c r="M156" s="63">
        <v>46203</v>
      </c>
      <c r="N156" s="63"/>
      <c r="O156" s="32" t="s">
        <v>37</v>
      </c>
      <c r="P156" s="30" t="s">
        <v>25</v>
      </c>
      <c r="Q156" s="30">
        <v>8</v>
      </c>
      <c r="R156" s="32">
        <v>9</v>
      </c>
      <c r="S156" s="64">
        <v>339420</v>
      </c>
      <c r="T156" s="64">
        <v>0</v>
      </c>
      <c r="U156" s="64">
        <v>0</v>
      </c>
      <c r="V156" s="64">
        <v>339420</v>
      </c>
      <c r="W156" s="65" t="s">
        <v>1798</v>
      </c>
      <c r="X156" s="66" t="s">
        <v>26</v>
      </c>
    </row>
    <row r="157" spans="1:24" ht="35.65" customHeight="1" x14ac:dyDescent="0.2">
      <c r="A157" s="62" t="s">
        <v>137</v>
      </c>
      <c r="B157" s="62" t="s">
        <v>91</v>
      </c>
      <c r="C157" s="62" t="s">
        <v>19</v>
      </c>
      <c r="D157" s="62" t="s">
        <v>325</v>
      </c>
      <c r="E157" s="62" t="s">
        <v>741</v>
      </c>
      <c r="F157" s="62" t="s">
        <v>366</v>
      </c>
      <c r="G157" s="48" t="str">
        <f t="shared" si="7"/>
        <v>INNOV_161</v>
      </c>
      <c r="H157" s="67" t="s">
        <v>367</v>
      </c>
      <c r="I157" s="52"/>
      <c r="J157" s="32" t="s">
        <v>21</v>
      </c>
      <c r="K157" s="32" t="s">
        <v>336</v>
      </c>
      <c r="L157" s="63">
        <v>45017</v>
      </c>
      <c r="M157" s="63">
        <v>45717</v>
      </c>
      <c r="N157" s="63"/>
      <c r="O157" s="32" t="s">
        <v>37</v>
      </c>
      <c r="P157" s="30" t="s">
        <v>24</v>
      </c>
      <c r="Q157" s="30">
        <v>6</v>
      </c>
      <c r="R157" s="32"/>
      <c r="S157" s="64">
        <v>261000</v>
      </c>
      <c r="T157" s="64">
        <v>0</v>
      </c>
      <c r="U157" s="64">
        <v>0</v>
      </c>
      <c r="V157" s="64">
        <v>261000</v>
      </c>
      <c r="W157" s="65" t="s">
        <v>1799</v>
      </c>
      <c r="X157" s="66" t="s">
        <v>26</v>
      </c>
    </row>
    <row r="158" spans="1:24" ht="35.65" customHeight="1" x14ac:dyDescent="0.2">
      <c r="A158" s="62" t="s">
        <v>160</v>
      </c>
      <c r="B158" s="62" t="s">
        <v>91</v>
      </c>
      <c r="C158" s="62" t="s">
        <v>323</v>
      </c>
      <c r="D158" s="62" t="s">
        <v>46</v>
      </c>
      <c r="E158" s="62" t="s">
        <v>20</v>
      </c>
      <c r="F158" s="62" t="s">
        <v>214</v>
      </c>
      <c r="G158" s="48" t="str">
        <f t="shared" si="7"/>
        <v>NIA2_NGET0040</v>
      </c>
      <c r="H158" s="67" t="s">
        <v>213</v>
      </c>
      <c r="I158" s="52" t="s">
        <v>945</v>
      </c>
      <c r="J158" s="32" t="s">
        <v>21</v>
      </c>
      <c r="K158" s="32" t="s">
        <v>22</v>
      </c>
      <c r="L158" s="63">
        <v>45170</v>
      </c>
      <c r="M158" s="63">
        <v>45930</v>
      </c>
      <c r="N158" s="63" t="s">
        <v>166</v>
      </c>
      <c r="O158" s="32" t="s">
        <v>1628</v>
      </c>
      <c r="P158" s="30" t="s">
        <v>24</v>
      </c>
      <c r="Q158" s="30">
        <v>4</v>
      </c>
      <c r="R158" s="32"/>
      <c r="S158" s="64">
        <v>320750</v>
      </c>
      <c r="T158" s="64"/>
      <c r="U158" s="64">
        <v>3.6</v>
      </c>
      <c r="V158" s="64">
        <v>0.4</v>
      </c>
      <c r="W158" s="65" t="s">
        <v>1800</v>
      </c>
      <c r="X158" s="66" t="s">
        <v>26</v>
      </c>
    </row>
    <row r="159" spans="1:24" ht="35.65" customHeight="1" x14ac:dyDescent="0.2">
      <c r="A159" s="62" t="s">
        <v>137</v>
      </c>
      <c r="B159" s="62" t="s">
        <v>40</v>
      </c>
      <c r="C159" s="62" t="s">
        <v>19</v>
      </c>
      <c r="D159" s="62" t="s">
        <v>46</v>
      </c>
      <c r="E159" s="62" t="s">
        <v>741</v>
      </c>
      <c r="F159" s="62" t="s">
        <v>57</v>
      </c>
      <c r="G159" s="48" t="str">
        <f t="shared" si="7"/>
        <v>NIA2_NGET0014</v>
      </c>
      <c r="H159" s="67" t="s">
        <v>58</v>
      </c>
      <c r="I159" s="52" t="s">
        <v>907</v>
      </c>
      <c r="J159" s="32" t="s">
        <v>21</v>
      </c>
      <c r="K159" s="32" t="s">
        <v>22</v>
      </c>
      <c r="L159" s="63">
        <v>44683</v>
      </c>
      <c r="M159" s="63">
        <v>45169</v>
      </c>
      <c r="N159" s="63" t="s">
        <v>86</v>
      </c>
      <c r="O159" s="32" t="s">
        <v>23</v>
      </c>
      <c r="P159" s="30" t="s">
        <v>28</v>
      </c>
      <c r="Q159" s="30">
        <v>4</v>
      </c>
      <c r="R159" s="32"/>
      <c r="S159" s="64">
        <v>295000</v>
      </c>
      <c r="T159" s="64">
        <v>27193.57</v>
      </c>
      <c r="U159" s="64">
        <v>265500</v>
      </c>
      <c r="V159" s="64">
        <v>29500</v>
      </c>
      <c r="W159" s="65" t="s">
        <v>1801</v>
      </c>
      <c r="X159" s="66" t="s">
        <v>21</v>
      </c>
    </row>
    <row r="160" spans="1:24" ht="35.65" customHeight="1" x14ac:dyDescent="0.2">
      <c r="A160" s="62" t="s">
        <v>160</v>
      </c>
      <c r="B160" s="62" t="s">
        <v>40</v>
      </c>
      <c r="C160" s="62" t="s">
        <v>323</v>
      </c>
      <c r="D160" s="62" t="s">
        <v>325</v>
      </c>
      <c r="E160" s="62" t="s">
        <v>20</v>
      </c>
      <c r="F160" s="62" t="s">
        <v>237</v>
      </c>
      <c r="G160" s="48" t="str">
        <f t="shared" si="7"/>
        <v>NIA_UKPN0100</v>
      </c>
      <c r="H160" s="67" t="s">
        <v>236</v>
      </c>
      <c r="I160" s="52" t="s">
        <v>818</v>
      </c>
      <c r="J160" s="32" t="s">
        <v>21</v>
      </c>
      <c r="K160" s="32" t="s">
        <v>22</v>
      </c>
      <c r="L160" s="63">
        <v>45323</v>
      </c>
      <c r="M160" s="63">
        <v>45900</v>
      </c>
      <c r="N160" s="63" t="s">
        <v>738</v>
      </c>
      <c r="O160" s="32" t="s">
        <v>1634</v>
      </c>
      <c r="P160" s="30" t="s">
        <v>24</v>
      </c>
      <c r="Q160" s="30">
        <v>6</v>
      </c>
      <c r="R160" s="32"/>
      <c r="S160" s="64">
        <v>773000</v>
      </c>
      <c r="T160" s="64">
        <v>0</v>
      </c>
      <c r="U160" s="64">
        <v>695700</v>
      </c>
      <c r="V160" s="64">
        <v>77300</v>
      </c>
      <c r="W160" s="65" t="s">
        <v>1802</v>
      </c>
      <c r="X160" s="66" t="s">
        <v>26</v>
      </c>
    </row>
    <row r="161" spans="1:24" ht="35.65" customHeight="1" x14ac:dyDescent="0.2">
      <c r="A161" s="62" t="s">
        <v>137</v>
      </c>
      <c r="B161" s="62" t="s">
        <v>40</v>
      </c>
      <c r="C161" s="62" t="s">
        <v>19</v>
      </c>
      <c r="D161" s="62" t="s">
        <v>46</v>
      </c>
      <c r="E161" s="62" t="s">
        <v>741</v>
      </c>
      <c r="F161" s="62" t="s">
        <v>82</v>
      </c>
      <c r="G161" s="48" t="str">
        <f t="shared" si="7"/>
        <v>NIA2_NGET0032</v>
      </c>
      <c r="H161" s="67" t="s">
        <v>83</v>
      </c>
      <c r="I161" s="52" t="s">
        <v>931</v>
      </c>
      <c r="J161" s="32" t="s">
        <v>21</v>
      </c>
      <c r="K161" s="32" t="s">
        <v>22</v>
      </c>
      <c r="L161" s="63">
        <v>44958</v>
      </c>
      <c r="M161" s="63">
        <v>45230</v>
      </c>
      <c r="N161" s="63" t="s">
        <v>32</v>
      </c>
      <c r="O161" s="32" t="s">
        <v>27</v>
      </c>
      <c r="P161" s="30" t="s">
        <v>24</v>
      </c>
      <c r="Q161" s="30">
        <v>4</v>
      </c>
      <c r="R161" s="32"/>
      <c r="S161" s="64">
        <v>280000</v>
      </c>
      <c r="T161" s="64"/>
      <c r="U161" s="64">
        <v>252000</v>
      </c>
      <c r="V161" s="64">
        <v>28000</v>
      </c>
      <c r="W161" s="65" t="s">
        <v>1803</v>
      </c>
      <c r="X161" s="66" t="s">
        <v>21</v>
      </c>
    </row>
    <row r="162" spans="1:24" ht="35.65" customHeight="1" x14ac:dyDescent="0.2">
      <c r="A162" s="62" t="s">
        <v>137</v>
      </c>
      <c r="B162" s="62" t="s">
        <v>40</v>
      </c>
      <c r="C162" s="62" t="s">
        <v>19</v>
      </c>
      <c r="D162" s="62" t="s">
        <v>36</v>
      </c>
      <c r="E162" s="62" t="s">
        <v>20</v>
      </c>
      <c r="F162" s="62">
        <v>10053640</v>
      </c>
      <c r="G162" s="48">
        <f t="shared" si="7"/>
        <v>10053640</v>
      </c>
      <c r="H162" s="67" t="s">
        <v>266</v>
      </c>
      <c r="I162" s="52" t="s">
        <v>900</v>
      </c>
      <c r="J162" s="32" t="s">
        <v>26</v>
      </c>
      <c r="K162" s="32" t="s">
        <v>34</v>
      </c>
      <c r="L162" s="63">
        <v>45017</v>
      </c>
      <c r="M162" s="63">
        <v>45108</v>
      </c>
      <c r="N162" s="63" t="s">
        <v>749</v>
      </c>
      <c r="O162" s="32" t="s">
        <v>42</v>
      </c>
      <c r="P162" s="30" t="s">
        <v>28</v>
      </c>
      <c r="Q162" s="30">
        <v>2</v>
      </c>
      <c r="R162" s="32">
        <v>5</v>
      </c>
      <c r="S162" s="64">
        <v>271303</v>
      </c>
      <c r="T162" s="64">
        <v>122077</v>
      </c>
      <c r="U162" s="64">
        <v>149226</v>
      </c>
      <c r="V162" s="64">
        <v>122077</v>
      </c>
      <c r="W162" s="65" t="s">
        <v>1804</v>
      </c>
      <c r="X162" s="66" t="s">
        <v>21</v>
      </c>
    </row>
    <row r="163" spans="1:24" ht="35.65" customHeight="1" x14ac:dyDescent="0.2">
      <c r="A163" s="62" t="s">
        <v>137</v>
      </c>
      <c r="B163" s="62" t="s">
        <v>40</v>
      </c>
      <c r="C163" s="62" t="s">
        <v>19</v>
      </c>
      <c r="D163" s="62" t="s">
        <v>46</v>
      </c>
      <c r="E163" s="62" t="s">
        <v>741</v>
      </c>
      <c r="F163" s="62" t="s">
        <v>52</v>
      </c>
      <c r="G163" s="48" t="str">
        <f t="shared" si="7"/>
        <v>NIA2_NGET0010</v>
      </c>
      <c r="H163" s="67" t="s">
        <v>53</v>
      </c>
      <c r="I163" s="52" t="s">
        <v>924</v>
      </c>
      <c r="J163" s="32" t="s">
        <v>26</v>
      </c>
      <c r="K163" s="32" t="s">
        <v>22</v>
      </c>
      <c r="L163" s="63">
        <v>44835</v>
      </c>
      <c r="M163" s="63">
        <v>45199</v>
      </c>
      <c r="N163" s="63" t="s">
        <v>54</v>
      </c>
      <c r="O163" s="32" t="s">
        <v>1001</v>
      </c>
      <c r="P163" s="30" t="s">
        <v>24</v>
      </c>
      <c r="Q163" s="30">
        <v>4</v>
      </c>
      <c r="R163" s="32"/>
      <c r="S163" s="64">
        <v>257000</v>
      </c>
      <c r="T163" s="64"/>
      <c r="U163" s="64">
        <v>231300</v>
      </c>
      <c r="V163" s="64">
        <v>25700</v>
      </c>
      <c r="W163" s="65" t="s">
        <v>1805</v>
      </c>
      <c r="X163" s="66" t="s">
        <v>21</v>
      </c>
    </row>
    <row r="164" spans="1:24" ht="35.65" customHeight="1" x14ac:dyDescent="0.2">
      <c r="A164" s="62" t="s">
        <v>160</v>
      </c>
      <c r="B164" s="62" t="s">
        <v>91</v>
      </c>
      <c r="C164" s="62" t="s">
        <v>323</v>
      </c>
      <c r="D164" s="62" t="s">
        <v>46</v>
      </c>
      <c r="E164" s="62" t="s">
        <v>741</v>
      </c>
      <c r="F164" s="62" t="s">
        <v>365</v>
      </c>
      <c r="G164" s="48" t="str">
        <f t="shared" si="7"/>
        <v>NIA2_NGET0041</v>
      </c>
      <c r="H164" s="67" t="s">
        <v>193</v>
      </c>
      <c r="I164" s="52"/>
      <c r="J164" s="32" t="s">
        <v>21</v>
      </c>
      <c r="K164" s="32" t="s">
        <v>22</v>
      </c>
      <c r="L164" s="63">
        <v>45108</v>
      </c>
      <c r="M164" s="63">
        <v>45747</v>
      </c>
      <c r="N164" s="63"/>
      <c r="O164" s="32" t="s">
        <v>37</v>
      </c>
      <c r="P164" s="30" t="s">
        <v>28</v>
      </c>
      <c r="Q164" s="30">
        <v>2</v>
      </c>
      <c r="R164" s="32"/>
      <c r="S164" s="64">
        <v>269079</v>
      </c>
      <c r="T164" s="64"/>
      <c r="U164" s="64">
        <v>1.8</v>
      </c>
      <c r="V164" s="64">
        <v>0.2</v>
      </c>
      <c r="W164" s="65" t="s">
        <v>1806</v>
      </c>
      <c r="X164" s="66" t="s">
        <v>26</v>
      </c>
    </row>
    <row r="165" spans="1:24" ht="35.65" customHeight="1" x14ac:dyDescent="0.2">
      <c r="A165" s="62" t="s">
        <v>160</v>
      </c>
      <c r="B165" s="62" t="s">
        <v>91</v>
      </c>
      <c r="C165" s="62" t="s">
        <v>323</v>
      </c>
      <c r="D165" s="62" t="s">
        <v>325</v>
      </c>
      <c r="E165" s="62" t="s">
        <v>741</v>
      </c>
      <c r="F165" s="62" t="s">
        <v>388</v>
      </c>
      <c r="G165" s="48" t="str">
        <f t="shared" si="7"/>
        <v>NNOV_0237</v>
      </c>
      <c r="H165" s="67" t="s">
        <v>389</v>
      </c>
      <c r="I165" s="52"/>
      <c r="J165" s="32" t="s">
        <v>21</v>
      </c>
      <c r="K165" s="32" t="s">
        <v>336</v>
      </c>
      <c r="L165" s="63">
        <v>45169</v>
      </c>
      <c r="M165" s="63">
        <v>45504</v>
      </c>
      <c r="N165" s="63"/>
      <c r="O165" s="32" t="s">
        <v>37</v>
      </c>
      <c r="P165" s="30" t="s">
        <v>25</v>
      </c>
      <c r="Q165" s="30">
        <v>8</v>
      </c>
      <c r="R165" s="32"/>
      <c r="S165" s="64">
        <v>141000</v>
      </c>
      <c r="T165" s="64">
        <v>0</v>
      </c>
      <c r="U165" s="64">
        <v>0</v>
      </c>
      <c r="V165" s="64">
        <v>141000</v>
      </c>
      <c r="W165" s="65" t="s">
        <v>1807</v>
      </c>
      <c r="X165" s="66" t="s">
        <v>26</v>
      </c>
    </row>
    <row r="166" spans="1:24" ht="35.65" customHeight="1" x14ac:dyDescent="0.2">
      <c r="A166" s="62" t="s">
        <v>137</v>
      </c>
      <c r="B166" s="62" t="s">
        <v>91</v>
      </c>
      <c r="C166" s="62" t="s">
        <v>19</v>
      </c>
      <c r="D166" s="62" t="s">
        <v>1993</v>
      </c>
      <c r="E166" s="62" t="s">
        <v>741</v>
      </c>
      <c r="F166" s="62" t="s">
        <v>587</v>
      </c>
      <c r="G166" s="48" t="str">
        <f t="shared" si="7"/>
        <v>NIA_SPEN_0087</v>
      </c>
      <c r="H166" s="67" t="s">
        <v>588</v>
      </c>
      <c r="I166" s="52" t="s">
        <v>827</v>
      </c>
      <c r="J166" s="32" t="s">
        <v>26</v>
      </c>
      <c r="K166" s="32" t="s">
        <v>22</v>
      </c>
      <c r="L166" s="63">
        <v>45017</v>
      </c>
      <c r="M166" s="63">
        <v>45747</v>
      </c>
      <c r="N166" s="63" t="s">
        <v>171</v>
      </c>
      <c r="O166" s="32" t="s">
        <v>1643</v>
      </c>
      <c r="P166" s="30" t="s">
        <v>24</v>
      </c>
      <c r="Q166" s="30">
        <v>4</v>
      </c>
      <c r="R166" s="32">
        <v>8</v>
      </c>
      <c r="S166" s="64">
        <v>400000</v>
      </c>
      <c r="T166" s="64">
        <v>0</v>
      </c>
      <c r="U166" s="64">
        <v>400000</v>
      </c>
      <c r="V166" s="64">
        <v>0</v>
      </c>
      <c r="W166" s="65" t="s">
        <v>1808</v>
      </c>
      <c r="X166" s="66" t="s">
        <v>26</v>
      </c>
    </row>
    <row r="167" spans="1:24" ht="35.65" customHeight="1" x14ac:dyDescent="0.2">
      <c r="A167" s="62" t="s">
        <v>732</v>
      </c>
      <c r="B167" s="62" t="s">
        <v>40</v>
      </c>
      <c r="C167" s="62" t="s">
        <v>357</v>
      </c>
      <c r="D167" s="62" t="s">
        <v>328</v>
      </c>
      <c r="E167" s="62" t="s">
        <v>20</v>
      </c>
      <c r="F167" s="62" t="s">
        <v>589</v>
      </c>
      <c r="G167" s="48" t="str">
        <f t="shared" si="7"/>
        <v>NIA_ENWL_039</v>
      </c>
      <c r="H167" s="67" t="s">
        <v>590</v>
      </c>
      <c r="I167" s="52" t="s">
        <v>865</v>
      </c>
      <c r="J167" s="32" t="s">
        <v>21</v>
      </c>
      <c r="K167" s="32" t="s">
        <v>22</v>
      </c>
      <c r="L167" s="63">
        <v>45689</v>
      </c>
      <c r="M167" s="63">
        <v>46265</v>
      </c>
      <c r="N167" s="63" t="s">
        <v>743</v>
      </c>
      <c r="O167" s="32" t="s">
        <v>159</v>
      </c>
      <c r="P167" s="30" t="s">
        <v>24</v>
      </c>
      <c r="Q167" s="30">
        <v>5</v>
      </c>
      <c r="R167" s="32"/>
      <c r="S167" s="64">
        <v>1537000</v>
      </c>
      <c r="T167" s="64">
        <v>0</v>
      </c>
      <c r="U167" s="64">
        <v>1383000</v>
      </c>
      <c r="V167" s="64">
        <v>154000</v>
      </c>
      <c r="W167" s="65" t="s">
        <v>1809</v>
      </c>
      <c r="X167" s="66" t="s">
        <v>26</v>
      </c>
    </row>
    <row r="168" spans="1:24" ht="35.65" customHeight="1" x14ac:dyDescent="0.2">
      <c r="A168" s="62" t="s">
        <v>732</v>
      </c>
      <c r="B168" s="62" t="s">
        <v>40</v>
      </c>
      <c r="C168" s="62" t="s">
        <v>357</v>
      </c>
      <c r="D168" s="62" t="s">
        <v>515</v>
      </c>
      <c r="E168" s="62" t="s">
        <v>20</v>
      </c>
      <c r="F168" s="62" t="s">
        <v>591</v>
      </c>
      <c r="G168" s="48" t="str">
        <f t="shared" si="7"/>
        <v>NIA_SSEN_0075</v>
      </c>
      <c r="H168" s="67" t="s">
        <v>592</v>
      </c>
      <c r="I168" s="52" t="s">
        <v>835</v>
      </c>
      <c r="J168" s="32" t="s">
        <v>26</v>
      </c>
      <c r="K168" s="32" t="s">
        <v>22</v>
      </c>
      <c r="L168" s="63">
        <v>45509</v>
      </c>
      <c r="M168" s="63">
        <v>46934</v>
      </c>
      <c r="N168" s="63"/>
      <c r="O168" s="32" t="s">
        <v>1644</v>
      </c>
      <c r="P168" s="30" t="s">
        <v>28</v>
      </c>
      <c r="Q168" s="30">
        <v>3</v>
      </c>
      <c r="R168" s="32">
        <v>7</v>
      </c>
      <c r="S168" s="64">
        <v>2470000</v>
      </c>
      <c r="T168" s="64">
        <v>0</v>
      </c>
      <c r="U168" s="64">
        <v>2223000</v>
      </c>
      <c r="V168" s="64">
        <v>247000</v>
      </c>
      <c r="W168" s="65" t="s">
        <v>1810</v>
      </c>
      <c r="X168" s="66" t="s">
        <v>26</v>
      </c>
    </row>
    <row r="169" spans="1:24" ht="35.65" customHeight="1" x14ac:dyDescent="0.2">
      <c r="A169" s="62" t="s">
        <v>137</v>
      </c>
      <c r="B169" s="62" t="s">
        <v>40</v>
      </c>
      <c r="C169" s="62" t="s">
        <v>19</v>
      </c>
      <c r="D169" s="62" t="s">
        <v>325</v>
      </c>
      <c r="E169" s="62" t="s">
        <v>741</v>
      </c>
      <c r="F169" s="62">
        <v>10061338</v>
      </c>
      <c r="G169" s="48">
        <f t="shared" si="7"/>
        <v>10061338</v>
      </c>
      <c r="H169" s="67" t="s">
        <v>422</v>
      </c>
      <c r="I169" s="52" t="s">
        <v>889</v>
      </c>
      <c r="J169" s="32" t="s">
        <v>26</v>
      </c>
      <c r="K169" s="32" t="s">
        <v>34</v>
      </c>
      <c r="L169" s="63">
        <v>45017</v>
      </c>
      <c r="M169" s="63">
        <v>45078</v>
      </c>
      <c r="N169" s="63" t="s">
        <v>749</v>
      </c>
      <c r="O169" s="32" t="s">
        <v>42</v>
      </c>
      <c r="P169" s="30" t="s">
        <v>24</v>
      </c>
      <c r="Q169" s="30">
        <v>4</v>
      </c>
      <c r="R169" s="32">
        <v>5</v>
      </c>
      <c r="S169" s="64">
        <v>171417</v>
      </c>
      <c r="T169" s="64">
        <v>15068</v>
      </c>
      <c r="U169" s="64">
        <v>141349</v>
      </c>
      <c r="V169" s="64">
        <v>15000</v>
      </c>
      <c r="W169" s="65" t="s">
        <v>1811</v>
      </c>
      <c r="X169" s="66" t="s">
        <v>21</v>
      </c>
    </row>
    <row r="170" spans="1:24" ht="35.65" customHeight="1" x14ac:dyDescent="0.2">
      <c r="A170" s="62" t="s">
        <v>137</v>
      </c>
      <c r="B170" s="62" t="s">
        <v>40</v>
      </c>
      <c r="C170" s="62" t="s">
        <v>19</v>
      </c>
      <c r="D170" s="62" t="s">
        <v>325</v>
      </c>
      <c r="E170" s="62" t="s">
        <v>741</v>
      </c>
      <c r="F170" s="62">
        <v>10061568</v>
      </c>
      <c r="G170" s="48">
        <f t="shared" si="7"/>
        <v>10061568</v>
      </c>
      <c r="H170" s="67" t="s">
        <v>423</v>
      </c>
      <c r="I170" s="52" t="s">
        <v>881</v>
      </c>
      <c r="J170" s="32" t="s">
        <v>26</v>
      </c>
      <c r="K170" s="32" t="s">
        <v>34</v>
      </c>
      <c r="L170" s="63">
        <v>45017</v>
      </c>
      <c r="M170" s="63">
        <v>45078</v>
      </c>
      <c r="N170" s="63" t="s">
        <v>749</v>
      </c>
      <c r="O170" s="32" t="s">
        <v>42</v>
      </c>
      <c r="P170" s="30" t="s">
        <v>28</v>
      </c>
      <c r="Q170" s="30">
        <v>2</v>
      </c>
      <c r="R170" s="32">
        <v>2</v>
      </c>
      <c r="S170" s="64">
        <v>170290</v>
      </c>
      <c r="T170" s="64">
        <v>15738</v>
      </c>
      <c r="U170" s="64">
        <v>140552</v>
      </c>
      <c r="V170" s="64">
        <v>14000</v>
      </c>
      <c r="W170" s="65" t="s">
        <v>1812</v>
      </c>
      <c r="X170" s="66" t="s">
        <v>21</v>
      </c>
    </row>
    <row r="171" spans="1:24" ht="35.65" customHeight="1" x14ac:dyDescent="0.2">
      <c r="A171" s="62" t="s">
        <v>137</v>
      </c>
      <c r="B171" s="62" t="s">
        <v>40</v>
      </c>
      <c r="C171" s="62" t="s">
        <v>19</v>
      </c>
      <c r="D171" s="62" t="s">
        <v>46</v>
      </c>
      <c r="E171" s="62" t="s">
        <v>741</v>
      </c>
      <c r="F171" s="62" t="s">
        <v>55</v>
      </c>
      <c r="G171" s="48" t="str">
        <f t="shared" si="7"/>
        <v>NIA2_NGET0013</v>
      </c>
      <c r="H171" s="67" t="s">
        <v>56</v>
      </c>
      <c r="I171" s="52" t="s">
        <v>906</v>
      </c>
      <c r="J171" s="32" t="s">
        <v>21</v>
      </c>
      <c r="K171" s="32" t="s">
        <v>22</v>
      </c>
      <c r="L171" s="63">
        <v>44743</v>
      </c>
      <c r="M171" s="63">
        <v>45596</v>
      </c>
      <c r="N171" s="63" t="s">
        <v>170</v>
      </c>
      <c r="O171" s="32" t="s">
        <v>1631</v>
      </c>
      <c r="P171" s="30" t="s">
        <v>28</v>
      </c>
      <c r="Q171" s="30">
        <v>2</v>
      </c>
      <c r="R171" s="32"/>
      <c r="S171" s="64">
        <v>350000</v>
      </c>
      <c r="T171" s="64">
        <v>32263.55</v>
      </c>
      <c r="U171" s="64">
        <v>315000</v>
      </c>
      <c r="V171" s="64">
        <v>35000</v>
      </c>
      <c r="W171" s="65" t="s">
        <v>1813</v>
      </c>
      <c r="X171" s="66" t="s">
        <v>26</v>
      </c>
    </row>
    <row r="172" spans="1:24" ht="35.65" customHeight="1" x14ac:dyDescent="0.2">
      <c r="A172" s="62" t="s">
        <v>137</v>
      </c>
      <c r="B172" s="62" t="s">
        <v>40</v>
      </c>
      <c r="C172" s="62" t="s">
        <v>19</v>
      </c>
      <c r="D172" s="62" t="s">
        <v>46</v>
      </c>
      <c r="E172" s="62" t="s">
        <v>20</v>
      </c>
      <c r="F172" s="62" t="s">
        <v>67</v>
      </c>
      <c r="G172" s="48" t="str">
        <f t="shared" si="7"/>
        <v>NIA2_NGET0020</v>
      </c>
      <c r="H172" s="67" t="s">
        <v>68</v>
      </c>
      <c r="I172" s="52" t="s">
        <v>913</v>
      </c>
      <c r="J172" s="32" t="s">
        <v>26</v>
      </c>
      <c r="K172" s="32" t="s">
        <v>22</v>
      </c>
      <c r="L172" s="63">
        <v>44743</v>
      </c>
      <c r="M172" s="63">
        <v>45473</v>
      </c>
      <c r="N172" s="63" t="s">
        <v>775</v>
      </c>
      <c r="O172" s="32" t="s">
        <v>465</v>
      </c>
      <c r="P172" s="30" t="s">
        <v>28</v>
      </c>
      <c r="Q172" s="30">
        <v>3</v>
      </c>
      <c r="R172" s="32"/>
      <c r="S172" s="64">
        <v>300000</v>
      </c>
      <c r="T172" s="64"/>
      <c r="U172" s="64">
        <v>270000</v>
      </c>
      <c r="V172" s="64">
        <v>30000</v>
      </c>
      <c r="W172" s="65" t="s">
        <v>1814</v>
      </c>
      <c r="X172" s="66" t="s">
        <v>26</v>
      </c>
    </row>
    <row r="173" spans="1:24" ht="35.65" customHeight="1" x14ac:dyDescent="0.2">
      <c r="A173" s="62" t="s">
        <v>160</v>
      </c>
      <c r="B173" s="62" t="s">
        <v>91</v>
      </c>
      <c r="C173" s="62" t="s">
        <v>323</v>
      </c>
      <c r="D173" s="62" t="s">
        <v>325</v>
      </c>
      <c r="E173" s="62" t="s">
        <v>741</v>
      </c>
      <c r="F173" s="62" t="s">
        <v>381</v>
      </c>
      <c r="G173" s="48" t="str">
        <f t="shared" si="7"/>
        <v>INNOV_0354</v>
      </c>
      <c r="H173" s="67" t="s">
        <v>382</v>
      </c>
      <c r="I173" s="52"/>
      <c r="J173" s="32" t="s">
        <v>21</v>
      </c>
      <c r="K173" s="32" t="s">
        <v>336</v>
      </c>
      <c r="L173" s="63">
        <v>45200</v>
      </c>
      <c r="M173" s="63">
        <v>45473</v>
      </c>
      <c r="N173" s="63"/>
      <c r="O173" s="32" t="s">
        <v>37</v>
      </c>
      <c r="P173" s="30" t="s">
        <v>25</v>
      </c>
      <c r="Q173" s="30">
        <v>8</v>
      </c>
      <c r="R173" s="32"/>
      <c r="S173" s="64">
        <v>179000</v>
      </c>
      <c r="T173" s="64">
        <v>0</v>
      </c>
      <c r="U173" s="64">
        <v>0</v>
      </c>
      <c r="V173" s="64">
        <v>179000</v>
      </c>
      <c r="W173" s="65" t="s">
        <v>1815</v>
      </c>
      <c r="X173" s="66" t="s">
        <v>26</v>
      </c>
    </row>
    <row r="174" spans="1:24" ht="35.65" customHeight="1" x14ac:dyDescent="0.2">
      <c r="A174" s="62" t="s">
        <v>160</v>
      </c>
      <c r="B174" s="62" t="s">
        <v>91</v>
      </c>
      <c r="C174" s="62" t="s">
        <v>323</v>
      </c>
      <c r="D174" s="62" t="s">
        <v>325</v>
      </c>
      <c r="E174" s="62" t="s">
        <v>741</v>
      </c>
      <c r="F174" s="62" t="s">
        <v>361</v>
      </c>
      <c r="G174" s="48" t="str">
        <f t="shared" si="7"/>
        <v>INNOV_0193</v>
      </c>
      <c r="H174" s="67" t="s">
        <v>362</v>
      </c>
      <c r="I174" s="52"/>
      <c r="J174" s="32" t="s">
        <v>26</v>
      </c>
      <c r="K174" s="32" t="s">
        <v>336</v>
      </c>
      <c r="L174" s="63">
        <v>45139</v>
      </c>
      <c r="M174" s="63">
        <v>45504</v>
      </c>
      <c r="N174" s="63"/>
      <c r="O174" s="32" t="s">
        <v>37</v>
      </c>
      <c r="P174" s="30" t="s">
        <v>28</v>
      </c>
      <c r="Q174" s="30">
        <v>3</v>
      </c>
      <c r="R174" s="32"/>
      <c r="S174" s="64">
        <v>358571</v>
      </c>
      <c r="T174" s="64">
        <v>140744</v>
      </c>
      <c r="U174" s="64">
        <v>0</v>
      </c>
      <c r="V174" s="64">
        <v>217827</v>
      </c>
      <c r="W174" s="65" t="s">
        <v>1816</v>
      </c>
      <c r="X174" s="66" t="s">
        <v>26</v>
      </c>
    </row>
    <row r="175" spans="1:24" ht="35.65" customHeight="1" x14ac:dyDescent="0.2">
      <c r="A175" s="62" t="s">
        <v>137</v>
      </c>
      <c r="B175" s="62" t="s">
        <v>91</v>
      </c>
      <c r="C175" s="62" t="s">
        <v>19</v>
      </c>
      <c r="D175" s="62" t="s">
        <v>325</v>
      </c>
      <c r="E175" s="62" t="s">
        <v>741</v>
      </c>
      <c r="F175" s="62" t="s">
        <v>355</v>
      </c>
      <c r="G175" s="48" t="str">
        <f t="shared" si="7"/>
        <v>INO_1291C</v>
      </c>
      <c r="H175" s="67" t="s">
        <v>356</v>
      </c>
      <c r="I175" s="52"/>
      <c r="J175" s="32" t="s">
        <v>26</v>
      </c>
      <c r="K175" s="32" t="s">
        <v>336</v>
      </c>
      <c r="L175" s="63">
        <v>44805</v>
      </c>
      <c r="M175" s="63">
        <v>45565</v>
      </c>
      <c r="N175" s="63"/>
      <c r="O175" s="32" t="s">
        <v>37</v>
      </c>
      <c r="P175" s="30" t="s">
        <v>25</v>
      </c>
      <c r="Q175" s="30">
        <v>8</v>
      </c>
      <c r="R175" s="32"/>
      <c r="S175" s="64">
        <v>450000</v>
      </c>
      <c r="T175" s="64">
        <v>301000</v>
      </c>
      <c r="U175" s="64">
        <v>0</v>
      </c>
      <c r="V175" s="64">
        <v>149000</v>
      </c>
      <c r="W175" s="65" t="s">
        <v>1817</v>
      </c>
      <c r="X175" s="66" t="s">
        <v>26</v>
      </c>
    </row>
    <row r="176" spans="1:24" ht="35.65" customHeight="1" x14ac:dyDescent="0.2">
      <c r="A176" s="62" t="s">
        <v>137</v>
      </c>
      <c r="B176" s="62" t="s">
        <v>40</v>
      </c>
      <c r="C176" s="62" t="s">
        <v>19</v>
      </c>
      <c r="D176" s="62" t="s">
        <v>328</v>
      </c>
      <c r="E176" s="62" t="s">
        <v>741</v>
      </c>
      <c r="F176" s="62">
        <v>10055401</v>
      </c>
      <c r="G176" s="48">
        <f t="shared" si="7"/>
        <v>10055401</v>
      </c>
      <c r="H176" s="67" t="s">
        <v>302</v>
      </c>
      <c r="I176" s="52" t="s">
        <v>879</v>
      </c>
      <c r="J176" s="32" t="s">
        <v>21</v>
      </c>
      <c r="K176" s="32" t="s">
        <v>34</v>
      </c>
      <c r="L176" s="63">
        <v>45017</v>
      </c>
      <c r="M176" s="63">
        <v>45107</v>
      </c>
      <c r="N176" s="63" t="s">
        <v>749</v>
      </c>
      <c r="O176" s="32" t="s">
        <v>42</v>
      </c>
      <c r="P176" s="30" t="s">
        <v>28</v>
      </c>
      <c r="Q176" s="30">
        <v>1</v>
      </c>
      <c r="R176" s="32">
        <v>4</v>
      </c>
      <c r="S176" s="64">
        <v>164877</v>
      </c>
      <c r="T176" s="64">
        <v>12157</v>
      </c>
      <c r="U176" s="64">
        <v>148081</v>
      </c>
      <c r="V176" s="64">
        <v>4639</v>
      </c>
      <c r="W176" s="65" t="s">
        <v>1818</v>
      </c>
      <c r="X176" s="66" t="s">
        <v>21</v>
      </c>
    </row>
    <row r="177" spans="1:24" ht="35.65" customHeight="1" x14ac:dyDescent="0.2">
      <c r="A177" s="62" t="s">
        <v>137</v>
      </c>
      <c r="B177" s="62" t="s">
        <v>91</v>
      </c>
      <c r="C177" s="62" t="s">
        <v>19</v>
      </c>
      <c r="D177" s="62" t="s">
        <v>46</v>
      </c>
      <c r="E177" s="62" t="s">
        <v>741</v>
      </c>
      <c r="F177" s="62" t="s">
        <v>100</v>
      </c>
      <c r="G177" s="48" t="str">
        <f t="shared" si="7"/>
        <v>NIA2_NGET0021</v>
      </c>
      <c r="H177" s="67" t="s">
        <v>101</v>
      </c>
      <c r="I177" s="52" t="s">
        <v>915</v>
      </c>
      <c r="J177" s="32" t="s">
        <v>21</v>
      </c>
      <c r="K177" s="32" t="s">
        <v>22</v>
      </c>
      <c r="L177" s="63">
        <v>44743</v>
      </c>
      <c r="M177" s="63">
        <v>45412</v>
      </c>
      <c r="N177" s="63" t="s">
        <v>102</v>
      </c>
      <c r="O177" s="32" t="s">
        <v>1635</v>
      </c>
      <c r="P177" s="30" t="s">
        <v>24</v>
      </c>
      <c r="Q177" s="30">
        <v>4</v>
      </c>
      <c r="R177" s="32"/>
      <c r="S177" s="64">
        <v>400000</v>
      </c>
      <c r="T177" s="64"/>
      <c r="U177" s="64">
        <v>360000</v>
      </c>
      <c r="V177" s="64">
        <v>40000</v>
      </c>
      <c r="W177" s="65" t="s">
        <v>1819</v>
      </c>
      <c r="X177" s="66" t="s">
        <v>26</v>
      </c>
    </row>
    <row r="178" spans="1:24" ht="35.65" customHeight="1" x14ac:dyDescent="0.2">
      <c r="A178" s="62" t="s">
        <v>732</v>
      </c>
      <c r="B178" s="62" t="s">
        <v>40</v>
      </c>
      <c r="C178" s="62" t="s">
        <v>357</v>
      </c>
      <c r="D178" s="62" t="s">
        <v>46</v>
      </c>
      <c r="E178" s="62" t="s">
        <v>20</v>
      </c>
      <c r="F178" s="62" t="s">
        <v>593</v>
      </c>
      <c r="G178" s="48" t="str">
        <f t="shared" si="7"/>
        <v>NIA2_NGET0070</v>
      </c>
      <c r="H178" s="67" t="s">
        <v>594</v>
      </c>
      <c r="I178" s="52" t="s">
        <v>967</v>
      </c>
      <c r="J178" s="32"/>
      <c r="K178" s="32" t="s">
        <v>22</v>
      </c>
      <c r="L178" s="63">
        <v>45536</v>
      </c>
      <c r="M178" s="63">
        <v>45930</v>
      </c>
      <c r="N178" s="63" t="s">
        <v>166</v>
      </c>
      <c r="O178" s="32" t="s">
        <v>29</v>
      </c>
      <c r="P178" s="30" t="s">
        <v>24</v>
      </c>
      <c r="Q178" s="30">
        <v>6</v>
      </c>
      <c r="R178" s="32"/>
      <c r="S178" s="64">
        <v>556964</v>
      </c>
      <c r="T178" s="64"/>
      <c r="U178" s="64">
        <v>501267.60000000003</v>
      </c>
      <c r="V178" s="64">
        <v>55696.4</v>
      </c>
      <c r="W178" s="65" t="s">
        <v>1820</v>
      </c>
      <c r="X178" s="66" t="s">
        <v>26</v>
      </c>
    </row>
    <row r="179" spans="1:24" ht="35.65" customHeight="1" x14ac:dyDescent="0.2">
      <c r="A179" s="62" t="s">
        <v>160</v>
      </c>
      <c r="B179" s="62" t="s">
        <v>91</v>
      </c>
      <c r="C179" s="62" t="s">
        <v>323</v>
      </c>
      <c r="D179" s="62" t="s">
        <v>1993</v>
      </c>
      <c r="E179" s="62" t="s">
        <v>20</v>
      </c>
      <c r="F179" s="62" t="s">
        <v>252</v>
      </c>
      <c r="G179" s="48" t="str">
        <f t="shared" si="7"/>
        <v>NIA_SPEN_0091</v>
      </c>
      <c r="H179" s="67" t="s">
        <v>251</v>
      </c>
      <c r="I179" s="52" t="s">
        <v>824</v>
      </c>
      <c r="J179" s="32" t="s">
        <v>21</v>
      </c>
      <c r="K179" s="32" t="s">
        <v>22</v>
      </c>
      <c r="L179" s="63">
        <v>45352</v>
      </c>
      <c r="M179" s="63">
        <v>45688</v>
      </c>
      <c r="N179" s="63" t="s">
        <v>754</v>
      </c>
      <c r="O179" s="32" t="s">
        <v>1631</v>
      </c>
      <c r="P179" s="30" t="s">
        <v>28</v>
      </c>
      <c r="Q179" s="30">
        <v>3</v>
      </c>
      <c r="R179" s="32">
        <v>7</v>
      </c>
      <c r="S179" s="64">
        <v>50000</v>
      </c>
      <c r="T179" s="64">
        <v>0</v>
      </c>
      <c r="U179" s="64">
        <v>50000</v>
      </c>
      <c r="V179" s="64">
        <v>0</v>
      </c>
      <c r="W179" s="65" t="s">
        <v>1821</v>
      </c>
      <c r="X179" s="66" t="s">
        <v>26</v>
      </c>
    </row>
    <row r="180" spans="1:24" ht="35.65" customHeight="1" x14ac:dyDescent="0.2">
      <c r="A180" s="62" t="s">
        <v>137</v>
      </c>
      <c r="B180" s="62" t="s">
        <v>40</v>
      </c>
      <c r="C180" s="62" t="s">
        <v>19</v>
      </c>
      <c r="D180" s="62" t="s">
        <v>335</v>
      </c>
      <c r="E180" s="62" t="s">
        <v>741</v>
      </c>
      <c r="F180" s="62">
        <v>10060423</v>
      </c>
      <c r="G180" s="48">
        <f t="shared" si="7"/>
        <v>10060423</v>
      </c>
      <c r="H180" s="67" t="s">
        <v>426</v>
      </c>
      <c r="I180" s="52" t="s">
        <v>896</v>
      </c>
      <c r="J180" s="32" t="s">
        <v>26</v>
      </c>
      <c r="K180" s="32" t="s">
        <v>34</v>
      </c>
      <c r="L180" s="63">
        <v>45017</v>
      </c>
      <c r="M180" s="63">
        <v>45078</v>
      </c>
      <c r="N180" s="63" t="s">
        <v>748</v>
      </c>
      <c r="O180" s="32" t="s">
        <v>330</v>
      </c>
      <c r="P180" s="30" t="s">
        <v>24</v>
      </c>
      <c r="Q180" s="30">
        <v>4</v>
      </c>
      <c r="R180" s="32">
        <v>4</v>
      </c>
      <c r="S180" s="64">
        <v>157114</v>
      </c>
      <c r="T180" s="64">
        <v>22690</v>
      </c>
      <c r="U180" s="64">
        <v>131875</v>
      </c>
      <c r="V180" s="64">
        <v>2549</v>
      </c>
      <c r="W180" s="65" t="s">
        <v>1822</v>
      </c>
      <c r="X180" s="66" t="s">
        <v>21</v>
      </c>
    </row>
    <row r="181" spans="1:24" ht="35.65" customHeight="1" x14ac:dyDescent="0.2">
      <c r="A181" s="62" t="s">
        <v>137</v>
      </c>
      <c r="B181" s="62" t="s">
        <v>40</v>
      </c>
      <c r="C181" s="62" t="s">
        <v>19</v>
      </c>
      <c r="D181" s="62" t="s">
        <v>46</v>
      </c>
      <c r="E181" s="62" t="s">
        <v>20</v>
      </c>
      <c r="F181" s="62" t="s">
        <v>308</v>
      </c>
      <c r="G181" s="48"/>
      <c r="H181" s="67" t="s">
        <v>307</v>
      </c>
      <c r="I181" s="52" t="s">
        <v>901</v>
      </c>
      <c r="J181" s="32" t="s">
        <v>26</v>
      </c>
      <c r="K181" s="32" t="s">
        <v>34</v>
      </c>
      <c r="L181" s="63">
        <v>45017</v>
      </c>
      <c r="M181" s="63">
        <v>45107</v>
      </c>
      <c r="N181" s="63" t="s">
        <v>749</v>
      </c>
      <c r="O181" s="32" t="s">
        <v>42</v>
      </c>
      <c r="P181" s="30" t="s">
        <v>24</v>
      </c>
      <c r="Q181" s="30"/>
      <c r="R181" s="32"/>
      <c r="S181" s="64">
        <v>153846</v>
      </c>
      <c r="T181" s="64">
        <v>21339</v>
      </c>
      <c r="U181" s="64">
        <v>132507</v>
      </c>
      <c r="V181" s="64">
        <v>10540</v>
      </c>
      <c r="W181" s="65" t="s">
        <v>1823</v>
      </c>
      <c r="X181" s="66" t="s">
        <v>21</v>
      </c>
    </row>
    <row r="182" spans="1:24" ht="35.65" customHeight="1" x14ac:dyDescent="0.2">
      <c r="A182" s="62" t="s">
        <v>137</v>
      </c>
      <c r="B182" s="62" t="s">
        <v>40</v>
      </c>
      <c r="C182" s="62" t="s">
        <v>19</v>
      </c>
      <c r="D182" s="62" t="s">
        <v>328</v>
      </c>
      <c r="E182" s="62" t="s">
        <v>741</v>
      </c>
      <c r="F182" s="62">
        <v>10055259</v>
      </c>
      <c r="G182" s="48">
        <f t="shared" ref="G182:G188" si="8">HYPERLINK(W182,F182)</f>
        <v>10055259</v>
      </c>
      <c r="H182" s="67" t="s">
        <v>303</v>
      </c>
      <c r="I182" s="52" t="s">
        <v>880</v>
      </c>
      <c r="J182" s="32" t="s">
        <v>26</v>
      </c>
      <c r="K182" s="32" t="s">
        <v>34</v>
      </c>
      <c r="L182" s="63">
        <v>45017</v>
      </c>
      <c r="M182" s="63">
        <v>45107</v>
      </c>
      <c r="N182" s="63" t="s">
        <v>748</v>
      </c>
      <c r="O182" s="32" t="s">
        <v>330</v>
      </c>
      <c r="P182" s="30" t="s">
        <v>28</v>
      </c>
      <c r="Q182" s="30">
        <v>1</v>
      </c>
      <c r="R182" s="32">
        <v>4</v>
      </c>
      <c r="S182" s="64">
        <v>151966</v>
      </c>
      <c r="T182" s="64">
        <v>15797</v>
      </c>
      <c r="U182" s="64">
        <v>129519</v>
      </c>
      <c r="V182" s="64">
        <v>6650</v>
      </c>
      <c r="W182" s="65" t="s">
        <v>1824</v>
      </c>
      <c r="X182" s="66" t="s">
        <v>21</v>
      </c>
    </row>
    <row r="183" spans="1:24" ht="35.65" customHeight="1" x14ac:dyDescent="0.2">
      <c r="A183" s="62" t="s">
        <v>160</v>
      </c>
      <c r="B183" s="62" t="s">
        <v>91</v>
      </c>
      <c r="C183" s="62" t="s">
        <v>323</v>
      </c>
      <c r="D183" s="62" t="s">
        <v>325</v>
      </c>
      <c r="E183" s="62" t="s">
        <v>741</v>
      </c>
      <c r="F183" s="62" t="s">
        <v>370</v>
      </c>
      <c r="G183" s="48" t="str">
        <f t="shared" si="8"/>
        <v>INNOV_327</v>
      </c>
      <c r="H183" s="67" t="s">
        <v>371</v>
      </c>
      <c r="I183" s="52"/>
      <c r="J183" s="32" t="s">
        <v>21</v>
      </c>
      <c r="K183" s="32" t="s">
        <v>336</v>
      </c>
      <c r="L183" s="63">
        <v>45047</v>
      </c>
      <c r="M183" s="63">
        <v>45596</v>
      </c>
      <c r="N183" s="63"/>
      <c r="O183" s="32" t="s">
        <v>37</v>
      </c>
      <c r="P183" s="30" t="s">
        <v>25</v>
      </c>
      <c r="Q183" s="30">
        <v>7</v>
      </c>
      <c r="R183" s="32"/>
      <c r="S183" s="64">
        <v>254336.2</v>
      </c>
      <c r="T183" s="64">
        <v>0</v>
      </c>
      <c r="U183" s="64">
        <v>0</v>
      </c>
      <c r="V183" s="64">
        <v>254336.2</v>
      </c>
      <c r="W183" s="65" t="s">
        <v>1825</v>
      </c>
      <c r="X183" s="66" t="s">
        <v>26</v>
      </c>
    </row>
    <row r="184" spans="1:24" ht="35.65" customHeight="1" x14ac:dyDescent="0.2">
      <c r="A184" s="62" t="s">
        <v>732</v>
      </c>
      <c r="B184" s="62" t="s">
        <v>163</v>
      </c>
      <c r="C184" s="62" t="s">
        <v>357</v>
      </c>
      <c r="D184" s="62" t="s">
        <v>1993</v>
      </c>
      <c r="E184" s="62" t="s">
        <v>20</v>
      </c>
      <c r="F184" s="62" t="s">
        <v>595</v>
      </c>
      <c r="G184" s="48" t="str">
        <f t="shared" si="8"/>
        <v>NIA_SPEN_0102</v>
      </c>
      <c r="H184" s="67" t="s">
        <v>596</v>
      </c>
      <c r="I184" s="52" t="s">
        <v>833</v>
      </c>
      <c r="J184" s="32" t="s">
        <v>26</v>
      </c>
      <c r="K184" s="32" t="s">
        <v>22</v>
      </c>
      <c r="L184" s="63">
        <v>45413</v>
      </c>
      <c r="M184" s="63">
        <v>45747</v>
      </c>
      <c r="N184" s="63" t="s">
        <v>738</v>
      </c>
      <c r="O184" s="32" t="s">
        <v>1004</v>
      </c>
      <c r="P184" s="30" t="s">
        <v>24</v>
      </c>
      <c r="Q184" s="30">
        <v>6</v>
      </c>
      <c r="R184" s="32">
        <v>8</v>
      </c>
      <c r="S184" s="64">
        <v>1985213</v>
      </c>
      <c r="T184" s="64">
        <v>3114287</v>
      </c>
      <c r="U184" s="64">
        <v>1985213</v>
      </c>
      <c r="V184" s="64">
        <v>0</v>
      </c>
      <c r="W184" s="65" t="s">
        <v>1826</v>
      </c>
      <c r="X184" s="66" t="s">
        <v>26</v>
      </c>
    </row>
    <row r="185" spans="1:24" ht="35.65" customHeight="1" x14ac:dyDescent="0.2">
      <c r="A185" s="62" t="s">
        <v>137</v>
      </c>
      <c r="B185" s="62" t="s">
        <v>91</v>
      </c>
      <c r="C185" s="62" t="s">
        <v>19</v>
      </c>
      <c r="D185" s="62" t="s">
        <v>325</v>
      </c>
      <c r="E185" s="62" t="s">
        <v>741</v>
      </c>
      <c r="F185" s="62" t="s">
        <v>398</v>
      </c>
      <c r="G185" s="48" t="str">
        <f t="shared" si="8"/>
        <v>INNOV_003</v>
      </c>
      <c r="H185" s="67" t="s">
        <v>399</v>
      </c>
      <c r="I185" s="52"/>
      <c r="J185" s="32" t="s">
        <v>21</v>
      </c>
      <c r="K185" s="32" t="s">
        <v>336</v>
      </c>
      <c r="L185" s="63">
        <v>44805</v>
      </c>
      <c r="M185" s="63">
        <v>45717</v>
      </c>
      <c r="N185" s="63"/>
      <c r="O185" s="32" t="s">
        <v>37</v>
      </c>
      <c r="P185" s="30" t="s">
        <v>24</v>
      </c>
      <c r="Q185" s="30">
        <v>4</v>
      </c>
      <c r="R185" s="32"/>
      <c r="S185" s="64">
        <v>75000</v>
      </c>
      <c r="T185" s="64">
        <v>0</v>
      </c>
      <c r="U185" s="64">
        <v>0</v>
      </c>
      <c r="V185" s="64">
        <v>75000</v>
      </c>
      <c r="W185" s="65" t="s">
        <v>1827</v>
      </c>
      <c r="X185" s="66" t="s">
        <v>26</v>
      </c>
    </row>
    <row r="186" spans="1:24" ht="35.65" customHeight="1" x14ac:dyDescent="0.2">
      <c r="A186" s="62" t="s">
        <v>160</v>
      </c>
      <c r="B186" s="62" t="s">
        <v>91</v>
      </c>
      <c r="C186" s="62" t="s">
        <v>323</v>
      </c>
      <c r="D186" s="62" t="s">
        <v>38</v>
      </c>
      <c r="E186" s="62" t="s">
        <v>741</v>
      </c>
      <c r="F186" s="62" t="s">
        <v>187</v>
      </c>
      <c r="G186" s="48" t="str">
        <f t="shared" si="8"/>
        <v>NIA_SHET_0041</v>
      </c>
      <c r="H186" s="67" t="s">
        <v>186</v>
      </c>
      <c r="I186" s="52" t="s">
        <v>939</v>
      </c>
      <c r="J186" s="32" t="s">
        <v>21</v>
      </c>
      <c r="K186" s="32" t="s">
        <v>22</v>
      </c>
      <c r="L186" s="63">
        <v>45092</v>
      </c>
      <c r="M186" s="63">
        <v>45566</v>
      </c>
      <c r="N186" s="63" t="s">
        <v>170</v>
      </c>
      <c r="O186" s="32" t="s">
        <v>1646</v>
      </c>
      <c r="P186" s="30" t="s">
        <v>35</v>
      </c>
      <c r="Q186" s="30">
        <v>5</v>
      </c>
      <c r="R186" s="32"/>
      <c r="S186" s="64">
        <v>454556</v>
      </c>
      <c r="T186" s="64"/>
      <c r="U186" s="64">
        <v>409100.4</v>
      </c>
      <c r="V186" s="64">
        <v>45455.599999999977</v>
      </c>
      <c r="W186" s="65" t="s">
        <v>1828</v>
      </c>
      <c r="X186" s="66" t="s">
        <v>26</v>
      </c>
    </row>
    <row r="187" spans="1:24" ht="35.65" customHeight="1" x14ac:dyDescent="0.2">
      <c r="A187" s="62" t="s">
        <v>732</v>
      </c>
      <c r="B187" s="62" t="s">
        <v>40</v>
      </c>
      <c r="C187" s="62" t="s">
        <v>357</v>
      </c>
      <c r="D187" s="62" t="s">
        <v>581</v>
      </c>
      <c r="E187" s="62" t="s">
        <v>741</v>
      </c>
      <c r="F187" s="62" t="s">
        <v>597</v>
      </c>
      <c r="G187" s="48" t="str">
        <f t="shared" si="8"/>
        <v xml:space="preserve">NIA_SHET_0045 </v>
      </c>
      <c r="H187" s="67" t="s">
        <v>598</v>
      </c>
      <c r="I187" s="52" t="s">
        <v>2063</v>
      </c>
      <c r="J187" s="32" t="s">
        <v>584</v>
      </c>
      <c r="K187" s="32" t="s">
        <v>22</v>
      </c>
      <c r="L187" s="63">
        <v>45426</v>
      </c>
      <c r="M187" s="63">
        <v>45747</v>
      </c>
      <c r="N187" s="63">
        <v>45747</v>
      </c>
      <c r="O187" s="32" t="s">
        <v>1001</v>
      </c>
      <c r="P187" s="30" t="s">
        <v>25</v>
      </c>
      <c r="Q187" s="30">
        <v>2</v>
      </c>
      <c r="R187" s="32"/>
      <c r="S187" s="64">
        <v>97524.58</v>
      </c>
      <c r="T187" s="64"/>
      <c r="U187" s="64">
        <v>87772.12</v>
      </c>
      <c r="V187" s="64">
        <v>9752.4599999999991</v>
      </c>
      <c r="W187" s="65" t="s">
        <v>1829</v>
      </c>
      <c r="X187" s="66" t="s">
        <v>26</v>
      </c>
    </row>
    <row r="188" spans="1:24" ht="35.65" customHeight="1" x14ac:dyDescent="0.2">
      <c r="A188" s="62" t="s">
        <v>137</v>
      </c>
      <c r="B188" s="62" t="s">
        <v>40</v>
      </c>
      <c r="C188" s="62" t="s">
        <v>19</v>
      </c>
      <c r="D188" s="62" t="s">
        <v>325</v>
      </c>
      <c r="E188" s="62" t="s">
        <v>741</v>
      </c>
      <c r="F188" s="62">
        <v>10061343</v>
      </c>
      <c r="G188" s="48">
        <f t="shared" si="8"/>
        <v>10061343</v>
      </c>
      <c r="H188" s="67" t="s">
        <v>428</v>
      </c>
      <c r="I188" s="52" t="s">
        <v>885</v>
      </c>
      <c r="J188" s="32" t="s">
        <v>26</v>
      </c>
      <c r="K188" s="32" t="s">
        <v>34</v>
      </c>
      <c r="L188" s="63">
        <v>45017</v>
      </c>
      <c r="M188" s="63">
        <v>45078</v>
      </c>
      <c r="N188" s="63" t="s">
        <v>749</v>
      </c>
      <c r="O188" s="32" t="s">
        <v>42</v>
      </c>
      <c r="P188" s="30" t="s">
        <v>28</v>
      </c>
      <c r="Q188" s="30">
        <v>1</v>
      </c>
      <c r="R188" s="32">
        <v>1</v>
      </c>
      <c r="S188" s="64">
        <v>138411</v>
      </c>
      <c r="T188" s="64">
        <v>6717</v>
      </c>
      <c r="U188" s="64">
        <v>118525</v>
      </c>
      <c r="V188" s="64">
        <v>13169</v>
      </c>
      <c r="W188" s="65" t="s">
        <v>1830</v>
      </c>
      <c r="X188" s="66" t="s">
        <v>21</v>
      </c>
    </row>
    <row r="189" spans="1:24" ht="35.65" customHeight="1" x14ac:dyDescent="0.2">
      <c r="A189" s="62" t="s">
        <v>137</v>
      </c>
      <c r="B189" s="62" t="s">
        <v>40</v>
      </c>
      <c r="C189" s="62" t="s">
        <v>19</v>
      </c>
      <c r="D189" s="62" t="s">
        <v>46</v>
      </c>
      <c r="E189" s="62" t="s">
        <v>20</v>
      </c>
      <c r="F189" s="62" t="s">
        <v>276</v>
      </c>
      <c r="G189" s="48"/>
      <c r="H189" s="67" t="s">
        <v>309</v>
      </c>
      <c r="I189" s="52" t="s">
        <v>902</v>
      </c>
      <c r="J189" s="32" t="s">
        <v>26</v>
      </c>
      <c r="K189" s="32" t="s">
        <v>34</v>
      </c>
      <c r="L189" s="63">
        <v>45017</v>
      </c>
      <c r="M189" s="63">
        <v>45107</v>
      </c>
      <c r="N189" s="63" t="s">
        <v>749</v>
      </c>
      <c r="O189" s="32" t="s">
        <v>42</v>
      </c>
      <c r="P189" s="30" t="s">
        <v>24</v>
      </c>
      <c r="Q189" s="30"/>
      <c r="R189" s="32"/>
      <c r="S189" s="64">
        <v>132899</v>
      </c>
      <c r="T189" s="64">
        <v>13292</v>
      </c>
      <c r="U189" s="64">
        <v>119607</v>
      </c>
      <c r="V189" s="64">
        <v>1943</v>
      </c>
      <c r="W189" s="65" t="s">
        <v>1831</v>
      </c>
      <c r="X189" s="66" t="s">
        <v>21</v>
      </c>
    </row>
    <row r="190" spans="1:24" ht="35.65" customHeight="1" x14ac:dyDescent="0.2">
      <c r="A190" s="62" t="s">
        <v>732</v>
      </c>
      <c r="B190" s="62" t="s">
        <v>91</v>
      </c>
      <c r="C190" s="62" t="s">
        <v>357</v>
      </c>
      <c r="D190" s="62" t="s">
        <v>581</v>
      </c>
      <c r="E190" s="62" t="s">
        <v>741</v>
      </c>
      <c r="F190" s="62" t="s">
        <v>599</v>
      </c>
      <c r="G190" s="48" t="str">
        <f t="shared" ref="G190:G222" si="9">HYPERLINK(W190,F190)</f>
        <v xml:space="preserve">NIA_SHET_0046 </v>
      </c>
      <c r="H190" s="67" t="s">
        <v>600</v>
      </c>
      <c r="I190" s="52" t="s">
        <v>2064</v>
      </c>
      <c r="J190" s="32" t="s">
        <v>584</v>
      </c>
      <c r="K190" s="32" t="s">
        <v>22</v>
      </c>
      <c r="L190" s="63">
        <v>45467</v>
      </c>
      <c r="M190" s="63">
        <v>45716</v>
      </c>
      <c r="N190" s="63">
        <v>45716</v>
      </c>
      <c r="O190" s="32" t="s">
        <v>2068</v>
      </c>
      <c r="P190" s="30" t="s">
        <v>28</v>
      </c>
      <c r="Q190" s="30">
        <v>4</v>
      </c>
      <c r="R190" s="32"/>
      <c r="S190" s="64">
        <v>66196</v>
      </c>
      <c r="T190" s="64"/>
      <c r="U190" s="64">
        <v>60000</v>
      </c>
      <c r="V190" s="64">
        <v>6196</v>
      </c>
      <c r="W190" s="65" t="s">
        <v>1832</v>
      </c>
      <c r="X190" s="66" t="s">
        <v>26</v>
      </c>
    </row>
    <row r="191" spans="1:24" ht="35.65" customHeight="1" x14ac:dyDescent="0.2">
      <c r="A191" s="62" t="s">
        <v>160</v>
      </c>
      <c r="B191" s="62" t="s">
        <v>91</v>
      </c>
      <c r="C191" s="62" t="s">
        <v>323</v>
      </c>
      <c r="D191" s="62" t="s">
        <v>325</v>
      </c>
      <c r="E191" s="62" t="s">
        <v>741</v>
      </c>
      <c r="F191" s="62" t="s">
        <v>373</v>
      </c>
      <c r="G191" s="48" t="str">
        <f t="shared" si="9"/>
        <v>INNOV_0332</v>
      </c>
      <c r="H191" s="67" t="s">
        <v>374</v>
      </c>
      <c r="I191" s="52"/>
      <c r="J191" s="32" t="s">
        <v>21</v>
      </c>
      <c r="K191" s="32" t="s">
        <v>336</v>
      </c>
      <c r="L191" s="63">
        <v>45169</v>
      </c>
      <c r="M191" s="63">
        <v>45504</v>
      </c>
      <c r="N191" s="63"/>
      <c r="O191" s="32" t="s">
        <v>37</v>
      </c>
      <c r="P191" s="30" t="s">
        <v>25</v>
      </c>
      <c r="Q191" s="30">
        <v>7</v>
      </c>
      <c r="R191" s="32"/>
      <c r="S191" s="64">
        <v>244000</v>
      </c>
      <c r="T191" s="64">
        <v>0</v>
      </c>
      <c r="U191" s="64">
        <v>0</v>
      </c>
      <c r="V191" s="64">
        <v>244000</v>
      </c>
      <c r="W191" s="65" t="s">
        <v>1833</v>
      </c>
      <c r="X191" s="66" t="s">
        <v>26</v>
      </c>
    </row>
    <row r="192" spans="1:24" ht="35.65" customHeight="1" x14ac:dyDescent="0.2">
      <c r="A192" s="62" t="s">
        <v>137</v>
      </c>
      <c r="B192" s="62" t="s">
        <v>91</v>
      </c>
      <c r="C192" s="62" t="s">
        <v>19</v>
      </c>
      <c r="D192" s="62" t="s">
        <v>325</v>
      </c>
      <c r="E192" s="62" t="s">
        <v>741</v>
      </c>
      <c r="F192" s="62" t="s">
        <v>359</v>
      </c>
      <c r="G192" s="48" t="str">
        <f t="shared" si="9"/>
        <v>INO_1291D</v>
      </c>
      <c r="H192" s="67" t="s">
        <v>360</v>
      </c>
      <c r="I192" s="52"/>
      <c r="J192" s="32" t="s">
        <v>26</v>
      </c>
      <c r="K192" s="32" t="s">
        <v>336</v>
      </c>
      <c r="L192" s="63">
        <v>44805</v>
      </c>
      <c r="M192" s="63">
        <v>45565</v>
      </c>
      <c r="N192" s="63"/>
      <c r="O192" s="32" t="s">
        <v>37</v>
      </c>
      <c r="P192" s="30" t="s">
        <v>24</v>
      </c>
      <c r="Q192" s="30">
        <v>4</v>
      </c>
      <c r="R192" s="32"/>
      <c r="S192" s="64">
        <v>435000</v>
      </c>
      <c r="T192" s="64">
        <v>290000</v>
      </c>
      <c r="U192" s="64">
        <v>0</v>
      </c>
      <c r="V192" s="64">
        <v>145000</v>
      </c>
      <c r="W192" s="65" t="s">
        <v>1834</v>
      </c>
      <c r="X192" s="66" t="s">
        <v>26</v>
      </c>
    </row>
    <row r="193" spans="1:24" ht="35.65" customHeight="1" x14ac:dyDescent="0.2">
      <c r="A193" s="62" t="s">
        <v>137</v>
      </c>
      <c r="B193" s="62" t="s">
        <v>40</v>
      </c>
      <c r="C193" s="62" t="s">
        <v>19</v>
      </c>
      <c r="D193" s="62" t="s">
        <v>325</v>
      </c>
      <c r="E193" s="62" t="s">
        <v>741</v>
      </c>
      <c r="F193" s="62">
        <v>10061572</v>
      </c>
      <c r="G193" s="48">
        <f t="shared" si="9"/>
        <v>10061572</v>
      </c>
      <c r="H193" s="67" t="s">
        <v>431</v>
      </c>
      <c r="I193" s="52" t="s">
        <v>894</v>
      </c>
      <c r="J193" s="32" t="s">
        <v>21</v>
      </c>
      <c r="K193" s="32" t="s">
        <v>34</v>
      </c>
      <c r="L193" s="63">
        <v>45017</v>
      </c>
      <c r="M193" s="63">
        <v>45078</v>
      </c>
      <c r="N193" s="63" t="s">
        <v>749</v>
      </c>
      <c r="O193" s="32" t="s">
        <v>42</v>
      </c>
      <c r="P193" s="30" t="s">
        <v>28</v>
      </c>
      <c r="Q193" s="30">
        <v>2</v>
      </c>
      <c r="R193" s="32">
        <v>2</v>
      </c>
      <c r="S193" s="64">
        <v>123080</v>
      </c>
      <c r="T193" s="64">
        <v>11100</v>
      </c>
      <c r="U193" s="64">
        <v>92341</v>
      </c>
      <c r="V193" s="64">
        <v>19639</v>
      </c>
      <c r="W193" s="65" t="s">
        <v>1835</v>
      </c>
      <c r="X193" s="66" t="s">
        <v>21</v>
      </c>
    </row>
    <row r="194" spans="1:24" ht="35.65" customHeight="1" x14ac:dyDescent="0.2">
      <c r="A194" s="62" t="s">
        <v>137</v>
      </c>
      <c r="B194" s="62" t="s">
        <v>40</v>
      </c>
      <c r="C194" s="62" t="s">
        <v>19</v>
      </c>
      <c r="D194" s="62" t="s">
        <v>325</v>
      </c>
      <c r="E194" s="62" t="s">
        <v>741</v>
      </c>
      <c r="F194" s="62">
        <v>10061308</v>
      </c>
      <c r="G194" s="48">
        <f t="shared" si="9"/>
        <v>10061308</v>
      </c>
      <c r="H194" s="67" t="s">
        <v>432</v>
      </c>
      <c r="I194" s="52" t="s">
        <v>895</v>
      </c>
      <c r="J194" s="32" t="s">
        <v>21</v>
      </c>
      <c r="K194" s="32" t="s">
        <v>34</v>
      </c>
      <c r="L194" s="63">
        <v>45017</v>
      </c>
      <c r="M194" s="63">
        <v>45078</v>
      </c>
      <c r="N194" s="63" t="s">
        <v>749</v>
      </c>
      <c r="O194" s="32" t="s">
        <v>42</v>
      </c>
      <c r="P194" s="30" t="s">
        <v>28</v>
      </c>
      <c r="Q194" s="30">
        <v>2</v>
      </c>
      <c r="R194" s="32">
        <v>2</v>
      </c>
      <c r="S194" s="64">
        <v>121500</v>
      </c>
      <c r="T194" s="64">
        <v>3197</v>
      </c>
      <c r="U194" s="64">
        <v>108554</v>
      </c>
      <c r="V194" s="64">
        <v>9749</v>
      </c>
      <c r="W194" s="65" t="s">
        <v>1836</v>
      </c>
      <c r="X194" s="66" t="s">
        <v>21</v>
      </c>
    </row>
    <row r="195" spans="1:24" ht="35.65" customHeight="1" x14ac:dyDescent="0.2">
      <c r="A195" s="62" t="s">
        <v>160</v>
      </c>
      <c r="B195" s="62" t="s">
        <v>40</v>
      </c>
      <c r="C195" s="62" t="s">
        <v>323</v>
      </c>
      <c r="D195" s="62" t="s">
        <v>515</v>
      </c>
      <c r="E195" s="62" t="s">
        <v>741</v>
      </c>
      <c r="F195" s="62" t="s">
        <v>215</v>
      </c>
      <c r="G195" s="48" t="str">
        <f t="shared" si="9"/>
        <v>NIA_SSEN_0068</v>
      </c>
      <c r="H195" s="67" t="s">
        <v>416</v>
      </c>
      <c r="I195" s="52" t="s">
        <v>946</v>
      </c>
      <c r="J195" s="32" t="s">
        <v>21</v>
      </c>
      <c r="K195" s="32" t="s">
        <v>22</v>
      </c>
      <c r="L195" s="63">
        <v>45172</v>
      </c>
      <c r="M195" s="63">
        <v>45596</v>
      </c>
      <c r="N195" s="63" t="s">
        <v>170</v>
      </c>
      <c r="O195" s="32" t="s">
        <v>1000</v>
      </c>
      <c r="P195" s="30" t="s">
        <v>28</v>
      </c>
      <c r="Q195" s="30">
        <v>6</v>
      </c>
      <c r="R195" s="32">
        <v>8</v>
      </c>
      <c r="S195" s="64">
        <v>390000</v>
      </c>
      <c r="T195" s="64">
        <v>0</v>
      </c>
      <c r="U195" s="64">
        <v>351000</v>
      </c>
      <c r="V195" s="64">
        <v>39000</v>
      </c>
      <c r="W195" s="65" t="s">
        <v>1837</v>
      </c>
      <c r="X195" s="66" t="s">
        <v>26</v>
      </c>
    </row>
    <row r="196" spans="1:24" ht="35.65" customHeight="1" x14ac:dyDescent="0.2">
      <c r="A196" s="62" t="s">
        <v>160</v>
      </c>
      <c r="B196" s="62" t="s">
        <v>40</v>
      </c>
      <c r="C196" s="62" t="s">
        <v>323</v>
      </c>
      <c r="D196" s="62" t="s">
        <v>1993</v>
      </c>
      <c r="E196" s="62" t="s">
        <v>20</v>
      </c>
      <c r="F196" s="62" t="s">
        <v>231</v>
      </c>
      <c r="G196" s="48" t="str">
        <f t="shared" si="9"/>
        <v>NIA_SPEN_0093</v>
      </c>
      <c r="H196" s="67" t="s">
        <v>419</v>
      </c>
      <c r="I196" s="52" t="s">
        <v>816</v>
      </c>
      <c r="J196" s="32" t="s">
        <v>21</v>
      </c>
      <c r="K196" s="32" t="s">
        <v>22</v>
      </c>
      <c r="L196" s="63">
        <v>45261</v>
      </c>
      <c r="M196" s="63">
        <v>45838</v>
      </c>
      <c r="N196" s="63" t="s">
        <v>81</v>
      </c>
      <c r="O196" s="32" t="s">
        <v>1631</v>
      </c>
      <c r="P196" s="30" t="s">
        <v>24</v>
      </c>
      <c r="Q196" s="30">
        <v>6</v>
      </c>
      <c r="R196" s="32">
        <v>8</v>
      </c>
      <c r="S196" s="64">
        <v>205000</v>
      </c>
      <c r="T196" s="64">
        <v>0</v>
      </c>
      <c r="U196" s="64">
        <v>205000</v>
      </c>
      <c r="V196" s="64">
        <v>0</v>
      </c>
      <c r="W196" s="65" t="s">
        <v>1838</v>
      </c>
      <c r="X196" s="66" t="s">
        <v>26</v>
      </c>
    </row>
    <row r="197" spans="1:24" ht="35.65" customHeight="1" x14ac:dyDescent="0.2">
      <c r="A197" s="62" t="s">
        <v>137</v>
      </c>
      <c r="B197" s="62" t="s">
        <v>141</v>
      </c>
      <c r="C197" s="62" t="s">
        <v>19</v>
      </c>
      <c r="D197" s="62" t="s">
        <v>1993</v>
      </c>
      <c r="E197" s="62" t="s">
        <v>741</v>
      </c>
      <c r="F197" s="62" t="s">
        <v>509</v>
      </c>
      <c r="G197" s="48" t="str">
        <f t="shared" si="9"/>
        <v>NIA_SPEN_0086</v>
      </c>
      <c r="H197" s="67" t="s">
        <v>601</v>
      </c>
      <c r="I197" s="52" t="s">
        <v>935</v>
      </c>
      <c r="J197" s="32" t="s">
        <v>21</v>
      </c>
      <c r="K197" s="32" t="s">
        <v>22</v>
      </c>
      <c r="L197" s="63">
        <v>45017</v>
      </c>
      <c r="M197" s="63">
        <v>45535</v>
      </c>
      <c r="N197" s="63" t="s">
        <v>310</v>
      </c>
      <c r="O197" s="32" t="s">
        <v>1001</v>
      </c>
      <c r="P197" s="30" t="s">
        <v>24</v>
      </c>
      <c r="Q197" s="30">
        <v>6</v>
      </c>
      <c r="R197" s="32">
        <v>8</v>
      </c>
      <c r="S197" s="64">
        <v>300000</v>
      </c>
      <c r="T197" s="64">
        <v>0</v>
      </c>
      <c r="U197" s="64">
        <v>300000</v>
      </c>
      <c r="V197" s="64">
        <v>0</v>
      </c>
      <c r="W197" s="65" t="s">
        <v>1839</v>
      </c>
      <c r="X197" s="66" t="s">
        <v>26</v>
      </c>
    </row>
    <row r="198" spans="1:24" ht="35.65" customHeight="1" x14ac:dyDescent="0.2">
      <c r="A198" s="62" t="s">
        <v>137</v>
      </c>
      <c r="B198" s="62" t="s">
        <v>40</v>
      </c>
      <c r="C198" s="62" t="s">
        <v>19</v>
      </c>
      <c r="D198" s="62" t="s">
        <v>46</v>
      </c>
      <c r="E198" s="62" t="s">
        <v>741</v>
      </c>
      <c r="F198" s="62" t="s">
        <v>70</v>
      </c>
      <c r="G198" s="48" t="str">
        <f t="shared" si="9"/>
        <v>NIA2_NGET0022</v>
      </c>
      <c r="H198" s="67" t="s">
        <v>71</v>
      </c>
      <c r="I198" s="52" t="s">
        <v>918</v>
      </c>
      <c r="J198" s="32" t="s">
        <v>21</v>
      </c>
      <c r="K198" s="32" t="s">
        <v>22</v>
      </c>
      <c r="L198" s="63">
        <v>44774</v>
      </c>
      <c r="M198" s="63">
        <v>45077</v>
      </c>
      <c r="N198" s="63" t="s">
        <v>72</v>
      </c>
      <c r="O198" s="32" t="s">
        <v>45</v>
      </c>
      <c r="P198" s="30" t="s">
        <v>28</v>
      </c>
      <c r="Q198" s="30">
        <v>3</v>
      </c>
      <c r="R198" s="32"/>
      <c r="S198" s="64">
        <v>95000</v>
      </c>
      <c r="T198" s="64"/>
      <c r="U198" s="64">
        <v>85500</v>
      </c>
      <c r="V198" s="64">
        <v>9500</v>
      </c>
      <c r="W198" s="65" t="s">
        <v>1840</v>
      </c>
      <c r="X198" s="66" t="s">
        <v>21</v>
      </c>
    </row>
    <row r="199" spans="1:24" ht="35.65" customHeight="1" x14ac:dyDescent="0.2">
      <c r="A199" s="62" t="s">
        <v>137</v>
      </c>
      <c r="B199" s="62" t="s">
        <v>40</v>
      </c>
      <c r="C199" s="62" t="s">
        <v>19</v>
      </c>
      <c r="D199" s="62" t="s">
        <v>325</v>
      </c>
      <c r="E199" s="62" t="s">
        <v>741</v>
      </c>
      <c r="F199" s="62">
        <v>10061386</v>
      </c>
      <c r="G199" s="48">
        <f t="shared" si="9"/>
        <v>10061386</v>
      </c>
      <c r="H199" s="67" t="s">
        <v>434</v>
      </c>
      <c r="I199" s="52" t="s">
        <v>882</v>
      </c>
      <c r="J199" s="32" t="s">
        <v>21</v>
      </c>
      <c r="K199" s="32" t="s">
        <v>34</v>
      </c>
      <c r="L199" s="63">
        <v>45017</v>
      </c>
      <c r="M199" s="63">
        <v>45078</v>
      </c>
      <c r="N199" s="63" t="s">
        <v>749</v>
      </c>
      <c r="O199" s="32" t="s">
        <v>42</v>
      </c>
      <c r="P199" s="30" t="s">
        <v>28</v>
      </c>
      <c r="Q199" s="30">
        <v>2</v>
      </c>
      <c r="R199" s="32">
        <v>2</v>
      </c>
      <c r="S199" s="64">
        <v>91237</v>
      </c>
      <c r="T199" s="64">
        <v>0</v>
      </c>
      <c r="U199" s="64">
        <v>82163</v>
      </c>
      <c r="V199" s="64">
        <v>9074</v>
      </c>
      <c r="W199" s="65" t="s">
        <v>1841</v>
      </c>
      <c r="X199" s="66" t="s">
        <v>21</v>
      </c>
    </row>
    <row r="200" spans="1:24" ht="35.65" customHeight="1" x14ac:dyDescent="0.2">
      <c r="A200" s="62" t="s">
        <v>160</v>
      </c>
      <c r="B200" s="62" t="s">
        <v>40</v>
      </c>
      <c r="C200" s="62" t="s">
        <v>323</v>
      </c>
      <c r="D200" s="62" t="s">
        <v>515</v>
      </c>
      <c r="E200" s="62" t="s">
        <v>741</v>
      </c>
      <c r="F200" s="62" t="s">
        <v>602</v>
      </c>
      <c r="G200" s="48" t="str">
        <f t="shared" si="9"/>
        <v>10105122</v>
      </c>
      <c r="H200" s="67" t="s">
        <v>603</v>
      </c>
      <c r="I200" s="52" t="s">
        <v>2025</v>
      </c>
      <c r="J200" s="32" t="s">
        <v>26</v>
      </c>
      <c r="K200" s="32" t="s">
        <v>34</v>
      </c>
      <c r="L200" s="63">
        <v>45352</v>
      </c>
      <c r="M200" s="63">
        <v>45443</v>
      </c>
      <c r="N200" s="63">
        <v>45443</v>
      </c>
      <c r="O200" s="32" t="s">
        <v>42</v>
      </c>
      <c r="P200" s="30" t="s">
        <v>28</v>
      </c>
      <c r="Q200" s="30">
        <v>2</v>
      </c>
      <c r="R200" s="32">
        <v>2</v>
      </c>
      <c r="S200" s="64">
        <v>164719</v>
      </c>
      <c r="T200" s="64">
        <v>0</v>
      </c>
      <c r="U200" s="64">
        <v>148247</v>
      </c>
      <c r="V200" s="64">
        <v>16472</v>
      </c>
      <c r="W200" s="65" t="s">
        <v>1842</v>
      </c>
      <c r="X200" s="66" t="s">
        <v>26</v>
      </c>
    </row>
    <row r="201" spans="1:24" ht="35.65" customHeight="1" x14ac:dyDescent="0.2">
      <c r="A201" s="62" t="s">
        <v>160</v>
      </c>
      <c r="B201" s="62" t="s">
        <v>40</v>
      </c>
      <c r="C201" s="62" t="s">
        <v>323</v>
      </c>
      <c r="D201" s="62" t="s">
        <v>515</v>
      </c>
      <c r="E201" s="62" t="s">
        <v>741</v>
      </c>
      <c r="F201" s="62" t="s">
        <v>516</v>
      </c>
      <c r="G201" s="48" t="str">
        <f t="shared" si="9"/>
        <v>10105126</v>
      </c>
      <c r="H201" s="67" t="s">
        <v>604</v>
      </c>
      <c r="I201" s="52" t="s">
        <v>2026</v>
      </c>
      <c r="J201" s="32" t="s">
        <v>26</v>
      </c>
      <c r="K201" s="32" t="s">
        <v>34</v>
      </c>
      <c r="L201" s="63">
        <v>45352</v>
      </c>
      <c r="M201" s="63">
        <v>45443</v>
      </c>
      <c r="N201" s="63">
        <v>45443</v>
      </c>
      <c r="O201" s="32" t="s">
        <v>42</v>
      </c>
      <c r="P201" s="30" t="s">
        <v>28</v>
      </c>
      <c r="Q201" s="30">
        <v>0</v>
      </c>
      <c r="R201" s="32">
        <v>2</v>
      </c>
      <c r="S201" s="64">
        <v>166035</v>
      </c>
      <c r="T201" s="64">
        <v>0</v>
      </c>
      <c r="U201" s="64">
        <v>149431</v>
      </c>
      <c r="V201" s="64">
        <v>16604</v>
      </c>
      <c r="W201" s="65" t="s">
        <v>1843</v>
      </c>
      <c r="X201" s="66" t="s">
        <v>26</v>
      </c>
    </row>
    <row r="202" spans="1:24" s="57" customFormat="1" ht="35.65" customHeight="1" x14ac:dyDescent="0.2">
      <c r="A202" s="62" t="s">
        <v>732</v>
      </c>
      <c r="B202" s="62" t="s">
        <v>40</v>
      </c>
      <c r="C202" s="62" t="s">
        <v>357</v>
      </c>
      <c r="D202" s="62" t="s">
        <v>513</v>
      </c>
      <c r="E202" s="62" t="s">
        <v>741</v>
      </c>
      <c r="F202" s="62" t="s">
        <v>2033</v>
      </c>
      <c r="G202" s="48" t="s">
        <v>2033</v>
      </c>
      <c r="H202" s="68" t="s">
        <v>2034</v>
      </c>
      <c r="I202" s="52" t="s">
        <v>2027</v>
      </c>
      <c r="J202" s="30" t="s">
        <v>26</v>
      </c>
      <c r="K202" s="30" t="s">
        <v>34</v>
      </c>
      <c r="L202" s="63">
        <v>45572</v>
      </c>
      <c r="M202" s="63">
        <v>45754</v>
      </c>
      <c r="N202" s="63">
        <v>45754</v>
      </c>
      <c r="O202" s="30" t="s">
        <v>31</v>
      </c>
      <c r="P202" s="30" t="s">
        <v>28</v>
      </c>
      <c r="Q202" s="30">
        <v>2</v>
      </c>
      <c r="R202" s="30">
        <v>5</v>
      </c>
      <c r="S202" s="64">
        <v>494655</v>
      </c>
      <c r="T202" s="64">
        <v>2765</v>
      </c>
      <c r="U202" s="64">
        <v>445189</v>
      </c>
      <c r="V202" s="64">
        <v>46701</v>
      </c>
      <c r="W202" s="65" t="s">
        <v>2035</v>
      </c>
      <c r="X202" s="65" t="s">
        <v>26</v>
      </c>
    </row>
    <row r="203" spans="1:24" ht="35.65" customHeight="1" x14ac:dyDescent="0.2">
      <c r="A203" s="62" t="s">
        <v>732</v>
      </c>
      <c r="B203" s="62" t="s">
        <v>91</v>
      </c>
      <c r="C203" s="62" t="s">
        <v>357</v>
      </c>
      <c r="D203" s="62" t="s">
        <v>515</v>
      </c>
      <c r="E203" s="62" t="s">
        <v>741</v>
      </c>
      <c r="F203" s="62" t="s">
        <v>605</v>
      </c>
      <c r="G203" s="48" t="str">
        <f t="shared" si="9"/>
        <v>10128804</v>
      </c>
      <c r="H203" s="67" t="s">
        <v>606</v>
      </c>
      <c r="I203" s="52" t="s">
        <v>2028</v>
      </c>
      <c r="J203" s="32" t="s">
        <v>26</v>
      </c>
      <c r="K203" s="32" t="s">
        <v>34</v>
      </c>
      <c r="L203" s="63">
        <v>45566</v>
      </c>
      <c r="M203" s="63">
        <v>45747</v>
      </c>
      <c r="N203" s="63">
        <v>45746</v>
      </c>
      <c r="O203" s="32" t="s">
        <v>31</v>
      </c>
      <c r="P203" s="30" t="s">
        <v>28</v>
      </c>
      <c r="Q203" s="30">
        <v>2</v>
      </c>
      <c r="R203" s="32">
        <v>3</v>
      </c>
      <c r="S203" s="64">
        <v>554648</v>
      </c>
      <c r="T203" s="64">
        <v>50929</v>
      </c>
      <c r="U203" s="64">
        <v>499148</v>
      </c>
      <c r="V203" s="64">
        <v>4571</v>
      </c>
      <c r="W203" s="65" t="s">
        <v>1844</v>
      </c>
      <c r="X203" s="66" t="s">
        <v>26</v>
      </c>
    </row>
    <row r="204" spans="1:24" ht="35.65" customHeight="1" x14ac:dyDescent="0.2">
      <c r="A204" s="62" t="s">
        <v>160</v>
      </c>
      <c r="B204" s="62" t="s">
        <v>143</v>
      </c>
      <c r="C204" s="62" t="s">
        <v>323</v>
      </c>
      <c r="D204" s="62" t="s">
        <v>515</v>
      </c>
      <c r="E204" s="62" t="s">
        <v>741</v>
      </c>
      <c r="F204" s="62" t="s">
        <v>607</v>
      </c>
      <c r="G204" s="48" t="str">
        <f t="shared" si="9"/>
        <v>10106218</v>
      </c>
      <c r="H204" s="67" t="s">
        <v>608</v>
      </c>
      <c r="I204" s="52" t="s">
        <v>2029</v>
      </c>
      <c r="J204" s="32" t="s">
        <v>26</v>
      </c>
      <c r="K204" s="32" t="s">
        <v>34</v>
      </c>
      <c r="L204" s="63">
        <v>45352</v>
      </c>
      <c r="M204" s="63">
        <v>45443</v>
      </c>
      <c r="N204" s="63">
        <v>45443</v>
      </c>
      <c r="O204" s="32" t="s">
        <v>42</v>
      </c>
      <c r="P204" s="30" t="s">
        <v>28</v>
      </c>
      <c r="Q204" s="30">
        <v>1</v>
      </c>
      <c r="R204" s="32">
        <v>2</v>
      </c>
      <c r="S204" s="64">
        <v>112637</v>
      </c>
      <c r="T204" s="64">
        <v>0</v>
      </c>
      <c r="U204" s="64">
        <v>101373</v>
      </c>
      <c r="V204" s="64">
        <v>11264</v>
      </c>
      <c r="W204" s="65" t="s">
        <v>1845</v>
      </c>
      <c r="X204" s="66" t="s">
        <v>26</v>
      </c>
    </row>
    <row r="205" spans="1:24" ht="35.65" customHeight="1" x14ac:dyDescent="0.2">
      <c r="A205" s="62" t="s">
        <v>732</v>
      </c>
      <c r="B205" s="62" t="s">
        <v>91</v>
      </c>
      <c r="C205" s="62" t="s">
        <v>357</v>
      </c>
      <c r="D205" s="62" t="s">
        <v>515</v>
      </c>
      <c r="E205" s="62" t="s">
        <v>741</v>
      </c>
      <c r="F205" s="62">
        <v>10143004</v>
      </c>
      <c r="G205" s="48">
        <f t="shared" si="9"/>
        <v>10143004</v>
      </c>
      <c r="H205" s="67" t="s">
        <v>609</v>
      </c>
      <c r="I205" s="52" t="s">
        <v>2030</v>
      </c>
      <c r="J205" s="32" t="s">
        <v>26</v>
      </c>
      <c r="K205" s="32" t="s">
        <v>34</v>
      </c>
      <c r="L205" s="63">
        <v>45691</v>
      </c>
      <c r="M205" s="63">
        <v>45777</v>
      </c>
      <c r="N205" s="63">
        <v>45777</v>
      </c>
      <c r="O205" s="32" t="s">
        <v>42</v>
      </c>
      <c r="P205" s="30" t="s">
        <v>28</v>
      </c>
      <c r="Q205" s="30">
        <v>3</v>
      </c>
      <c r="R205" s="32">
        <v>3</v>
      </c>
      <c r="S205" s="64">
        <v>176005</v>
      </c>
      <c r="T205" s="64">
        <v>24676</v>
      </c>
      <c r="U205" s="64">
        <v>149167</v>
      </c>
      <c r="V205" s="64">
        <v>2162</v>
      </c>
      <c r="W205" s="65" t="s">
        <v>1846</v>
      </c>
      <c r="X205" s="66" t="s">
        <v>26</v>
      </c>
    </row>
    <row r="206" spans="1:24" ht="35.65" customHeight="1" x14ac:dyDescent="0.2">
      <c r="A206" s="62" t="s">
        <v>732</v>
      </c>
      <c r="B206" s="62" t="s">
        <v>141</v>
      </c>
      <c r="C206" s="62" t="s">
        <v>357</v>
      </c>
      <c r="D206" s="62" t="s">
        <v>325</v>
      </c>
      <c r="E206" s="62" t="s">
        <v>20</v>
      </c>
      <c r="F206" s="62" t="s">
        <v>610</v>
      </c>
      <c r="G206" s="48" t="str">
        <f t="shared" si="9"/>
        <v>NIA_UKPN0105</v>
      </c>
      <c r="H206" s="67" t="s">
        <v>611</v>
      </c>
      <c r="I206" s="52" t="s">
        <v>2030</v>
      </c>
      <c r="J206" s="32" t="s">
        <v>26</v>
      </c>
      <c r="K206" s="32" t="s">
        <v>22</v>
      </c>
      <c r="L206" s="63">
        <v>45658</v>
      </c>
      <c r="M206" s="63">
        <v>46752</v>
      </c>
      <c r="N206" s="63" t="s">
        <v>765</v>
      </c>
      <c r="O206" s="32" t="s">
        <v>465</v>
      </c>
      <c r="P206" s="30" t="s">
        <v>24</v>
      </c>
      <c r="Q206" s="30">
        <v>6</v>
      </c>
      <c r="R206" s="32"/>
      <c r="S206" s="64">
        <v>655102</v>
      </c>
      <c r="T206" s="64">
        <v>0</v>
      </c>
      <c r="U206" s="64">
        <v>320838</v>
      </c>
      <c r="V206" s="64">
        <v>334264</v>
      </c>
      <c r="W206" s="65" t="s">
        <v>1847</v>
      </c>
      <c r="X206" s="66" t="s">
        <v>26</v>
      </c>
    </row>
    <row r="207" spans="1:24" ht="35.65" customHeight="1" x14ac:dyDescent="0.2">
      <c r="A207" s="62" t="s">
        <v>160</v>
      </c>
      <c r="B207" s="62" t="s">
        <v>91</v>
      </c>
      <c r="C207" s="62" t="s">
        <v>323</v>
      </c>
      <c r="D207" s="62" t="s">
        <v>38</v>
      </c>
      <c r="E207" s="62" t="s">
        <v>20</v>
      </c>
      <c r="F207" s="62" t="s">
        <v>203</v>
      </c>
      <c r="G207" s="48" t="str">
        <f t="shared" si="9"/>
        <v>NIA_SHET_0042</v>
      </c>
      <c r="H207" s="67" t="s">
        <v>202</v>
      </c>
      <c r="I207" s="52" t="s">
        <v>806</v>
      </c>
      <c r="J207" s="32" t="s">
        <v>21</v>
      </c>
      <c r="K207" s="32" t="s">
        <v>22</v>
      </c>
      <c r="L207" s="63">
        <v>45130</v>
      </c>
      <c r="M207" s="63">
        <v>45665</v>
      </c>
      <c r="N207" s="63" t="s">
        <v>81</v>
      </c>
      <c r="O207" s="32" t="s">
        <v>1641</v>
      </c>
      <c r="P207" s="30" t="s">
        <v>24</v>
      </c>
      <c r="Q207" s="30">
        <v>7</v>
      </c>
      <c r="R207" s="32"/>
      <c r="S207" s="64">
        <v>220000</v>
      </c>
      <c r="T207" s="64"/>
      <c r="U207" s="64">
        <v>198009</v>
      </c>
      <c r="V207" s="64">
        <v>21991</v>
      </c>
      <c r="W207" s="65" t="s">
        <v>1848</v>
      </c>
      <c r="X207" s="66" t="s">
        <v>26</v>
      </c>
    </row>
    <row r="208" spans="1:24" ht="35.65" customHeight="1" x14ac:dyDescent="0.2">
      <c r="A208" s="62" t="s">
        <v>732</v>
      </c>
      <c r="B208" s="62" t="s">
        <v>143</v>
      </c>
      <c r="C208" s="62" t="s">
        <v>357</v>
      </c>
      <c r="D208" s="62" t="s">
        <v>581</v>
      </c>
      <c r="E208" s="62" t="s">
        <v>20</v>
      </c>
      <c r="F208" s="62" t="s">
        <v>768</v>
      </c>
      <c r="G208" s="48" t="str">
        <f t="shared" si="9"/>
        <v>NIA_SHET_0052</v>
      </c>
      <c r="H208" s="67" t="s">
        <v>299</v>
      </c>
      <c r="I208" s="52" t="s">
        <v>858</v>
      </c>
      <c r="J208" s="32" t="s">
        <v>584</v>
      </c>
      <c r="K208" s="32" t="s">
        <v>22</v>
      </c>
      <c r="L208" s="63">
        <v>45628</v>
      </c>
      <c r="M208" s="63">
        <v>45989</v>
      </c>
      <c r="N208" s="63">
        <v>45991</v>
      </c>
      <c r="O208" s="32" t="s">
        <v>29</v>
      </c>
      <c r="P208" s="30" t="s">
        <v>24</v>
      </c>
      <c r="Q208" s="30">
        <v>5</v>
      </c>
      <c r="R208" s="32"/>
      <c r="S208" s="64">
        <v>1000000</v>
      </c>
      <c r="T208" s="64"/>
      <c r="U208" s="64">
        <v>900000</v>
      </c>
      <c r="V208" s="64">
        <v>100000</v>
      </c>
      <c r="W208" s="65" t="s">
        <v>1849</v>
      </c>
      <c r="X208" s="66" t="s">
        <v>26</v>
      </c>
    </row>
    <row r="209" spans="1:24" ht="35.65" customHeight="1" x14ac:dyDescent="0.2">
      <c r="A209" s="62" t="s">
        <v>732</v>
      </c>
      <c r="B209" s="62" t="s">
        <v>40</v>
      </c>
      <c r="C209" s="62" t="s">
        <v>357</v>
      </c>
      <c r="D209" s="62" t="s">
        <v>581</v>
      </c>
      <c r="E209" s="62" t="s">
        <v>20</v>
      </c>
      <c r="F209" s="62">
        <v>10129395</v>
      </c>
      <c r="G209" s="48">
        <f t="shared" si="9"/>
        <v>10129395</v>
      </c>
      <c r="H209" s="67" t="s">
        <v>612</v>
      </c>
      <c r="I209" s="52" t="s">
        <v>2065</v>
      </c>
      <c r="J209" s="32" t="s">
        <v>26</v>
      </c>
      <c r="K209" s="32" t="s">
        <v>34</v>
      </c>
      <c r="L209" s="63">
        <v>45572</v>
      </c>
      <c r="M209" s="63">
        <v>45753</v>
      </c>
      <c r="N209" s="63">
        <v>45753</v>
      </c>
      <c r="O209" s="32" t="s">
        <v>2067</v>
      </c>
      <c r="P209" s="30" t="s">
        <v>24</v>
      </c>
      <c r="Q209" s="30">
        <v>3</v>
      </c>
      <c r="R209" s="32"/>
      <c r="S209" s="64">
        <v>532701</v>
      </c>
      <c r="T209" s="64"/>
      <c r="U209" s="64">
        <v>478612</v>
      </c>
      <c r="V209" s="64">
        <v>54089</v>
      </c>
      <c r="W209" s="65" t="s">
        <v>1850</v>
      </c>
      <c r="X209" s="66" t="s">
        <v>26</v>
      </c>
    </row>
    <row r="210" spans="1:24" ht="35.65" customHeight="1" x14ac:dyDescent="0.2">
      <c r="A210" s="62" t="s">
        <v>160</v>
      </c>
      <c r="B210" s="62" t="s">
        <v>163</v>
      </c>
      <c r="C210" s="62" t="s">
        <v>323</v>
      </c>
      <c r="D210" s="62" t="s">
        <v>46</v>
      </c>
      <c r="E210" s="62" t="s">
        <v>20</v>
      </c>
      <c r="F210" s="62" t="s">
        <v>244</v>
      </c>
      <c r="G210" s="48" t="str">
        <f t="shared" si="9"/>
        <v>NIA2_NGET0055</v>
      </c>
      <c r="H210" s="67" t="s">
        <v>243</v>
      </c>
      <c r="I210" s="52" t="s">
        <v>955</v>
      </c>
      <c r="J210" s="32" t="s">
        <v>21</v>
      </c>
      <c r="K210" s="32" t="s">
        <v>22</v>
      </c>
      <c r="L210" s="63">
        <v>45352</v>
      </c>
      <c r="M210" s="63">
        <v>45930</v>
      </c>
      <c r="N210" s="63" t="s">
        <v>166</v>
      </c>
      <c r="O210" s="32" t="s">
        <v>159</v>
      </c>
      <c r="P210" s="30" t="s">
        <v>28</v>
      </c>
      <c r="Q210" s="30">
        <v>3</v>
      </c>
      <c r="R210" s="32"/>
      <c r="S210" s="64">
        <v>558656</v>
      </c>
      <c r="T210" s="64"/>
      <c r="U210" s="64">
        <v>2.7</v>
      </c>
      <c r="V210" s="64">
        <v>0.30000000000000004</v>
      </c>
      <c r="W210" s="65" t="s">
        <v>1851</v>
      </c>
      <c r="X210" s="66" t="s">
        <v>26</v>
      </c>
    </row>
    <row r="211" spans="1:24" ht="35.65" customHeight="1" x14ac:dyDescent="0.2">
      <c r="A211" s="62" t="s">
        <v>160</v>
      </c>
      <c r="B211" s="62" t="s">
        <v>143</v>
      </c>
      <c r="C211" s="62" t="s">
        <v>323</v>
      </c>
      <c r="D211" s="62" t="s">
        <v>325</v>
      </c>
      <c r="E211" s="62" t="s">
        <v>741</v>
      </c>
      <c r="F211" s="62">
        <v>10061569</v>
      </c>
      <c r="G211" s="48">
        <f t="shared" si="9"/>
        <v>10061569</v>
      </c>
      <c r="H211" s="67" t="s">
        <v>435</v>
      </c>
      <c r="I211" s="52"/>
      <c r="J211" s="32" t="s">
        <v>26</v>
      </c>
      <c r="K211" s="32" t="s">
        <v>34</v>
      </c>
      <c r="L211" s="63">
        <v>45200</v>
      </c>
      <c r="M211" s="63">
        <v>45383</v>
      </c>
      <c r="N211" s="63"/>
      <c r="O211" s="32" t="s">
        <v>37</v>
      </c>
      <c r="P211" s="30" t="s">
        <v>24</v>
      </c>
      <c r="Q211" s="30">
        <v>4</v>
      </c>
      <c r="R211" s="32">
        <v>7</v>
      </c>
      <c r="S211" s="64">
        <v>585831</v>
      </c>
      <c r="T211" s="64">
        <v>79850</v>
      </c>
      <c r="U211" s="64">
        <v>497928</v>
      </c>
      <c r="V211" s="64">
        <v>8053</v>
      </c>
      <c r="W211" s="65" t="s">
        <v>1852</v>
      </c>
      <c r="X211" s="66" t="s">
        <v>21</v>
      </c>
    </row>
    <row r="212" spans="1:24" ht="35.65" customHeight="1" x14ac:dyDescent="0.2">
      <c r="A212" s="62" t="s">
        <v>160</v>
      </c>
      <c r="B212" s="62" t="s">
        <v>143</v>
      </c>
      <c r="C212" s="62" t="s">
        <v>323</v>
      </c>
      <c r="D212" s="62" t="s">
        <v>325</v>
      </c>
      <c r="E212" s="62" t="s">
        <v>741</v>
      </c>
      <c r="F212" s="62">
        <v>10061545</v>
      </c>
      <c r="G212" s="48">
        <f t="shared" si="9"/>
        <v>10061545</v>
      </c>
      <c r="H212" s="67" t="s">
        <v>436</v>
      </c>
      <c r="I212" s="52"/>
      <c r="J212" s="32" t="s">
        <v>21</v>
      </c>
      <c r="K212" s="32" t="s">
        <v>34</v>
      </c>
      <c r="L212" s="63">
        <v>45200</v>
      </c>
      <c r="M212" s="63">
        <v>45383</v>
      </c>
      <c r="N212" s="63"/>
      <c r="O212" s="32" t="s">
        <v>37</v>
      </c>
      <c r="P212" s="30" t="s">
        <v>24</v>
      </c>
      <c r="Q212" s="30">
        <v>6</v>
      </c>
      <c r="R212" s="32">
        <v>6</v>
      </c>
      <c r="S212" s="64">
        <v>540489</v>
      </c>
      <c r="T212" s="64">
        <v>45100</v>
      </c>
      <c r="U212" s="64">
        <v>486444</v>
      </c>
      <c r="V212" s="64">
        <v>8945</v>
      </c>
      <c r="W212" s="65" t="s">
        <v>1853</v>
      </c>
      <c r="X212" s="66" t="s">
        <v>21</v>
      </c>
    </row>
    <row r="213" spans="1:24" ht="35.65" customHeight="1" x14ac:dyDescent="0.2">
      <c r="A213" s="62" t="s">
        <v>160</v>
      </c>
      <c r="B213" s="62" t="s">
        <v>143</v>
      </c>
      <c r="C213" s="62" t="s">
        <v>323</v>
      </c>
      <c r="D213" s="62" t="s">
        <v>325</v>
      </c>
      <c r="E213" s="62" t="s">
        <v>741</v>
      </c>
      <c r="F213" s="62">
        <v>10061350</v>
      </c>
      <c r="G213" s="48">
        <f t="shared" si="9"/>
        <v>10061350</v>
      </c>
      <c r="H213" s="67" t="s">
        <v>437</v>
      </c>
      <c r="I213" s="52"/>
      <c r="J213" s="32" t="s">
        <v>21</v>
      </c>
      <c r="K213" s="32" t="s">
        <v>34</v>
      </c>
      <c r="L213" s="63">
        <v>45200</v>
      </c>
      <c r="M213" s="63">
        <v>45383</v>
      </c>
      <c r="N213" s="63"/>
      <c r="O213" s="32" t="s">
        <v>37</v>
      </c>
      <c r="P213" s="30" t="s">
        <v>24</v>
      </c>
      <c r="Q213" s="30">
        <v>4</v>
      </c>
      <c r="R213" s="32">
        <v>6</v>
      </c>
      <c r="S213" s="64">
        <v>537089</v>
      </c>
      <c r="T213" s="64">
        <v>48735</v>
      </c>
      <c r="U213" s="64">
        <v>483374</v>
      </c>
      <c r="V213" s="64">
        <v>4980</v>
      </c>
      <c r="W213" s="65" t="s">
        <v>1854</v>
      </c>
      <c r="X213" s="66" t="s">
        <v>21</v>
      </c>
    </row>
    <row r="214" spans="1:24" ht="35.65" customHeight="1" x14ac:dyDescent="0.2">
      <c r="A214" s="62" t="s">
        <v>160</v>
      </c>
      <c r="B214" s="62" t="s">
        <v>143</v>
      </c>
      <c r="C214" s="62" t="s">
        <v>323</v>
      </c>
      <c r="D214" s="62" t="s">
        <v>513</v>
      </c>
      <c r="E214" s="62" t="s">
        <v>741</v>
      </c>
      <c r="F214" s="62">
        <v>10085252</v>
      </c>
      <c r="G214" s="48">
        <f t="shared" si="9"/>
        <v>10085252</v>
      </c>
      <c r="H214" s="67" t="s">
        <v>265</v>
      </c>
      <c r="I214" s="52" t="s">
        <v>2031</v>
      </c>
      <c r="J214" s="32" t="s">
        <v>21</v>
      </c>
      <c r="K214" s="32" t="s">
        <v>34</v>
      </c>
      <c r="L214" s="63">
        <v>45201</v>
      </c>
      <c r="M214" s="63">
        <v>45382</v>
      </c>
      <c r="N214" s="63">
        <v>45382</v>
      </c>
      <c r="O214" s="32" t="s">
        <v>31</v>
      </c>
      <c r="P214" s="30" t="s">
        <v>24</v>
      </c>
      <c r="Q214" s="30">
        <v>2</v>
      </c>
      <c r="R214" s="32">
        <v>2</v>
      </c>
      <c r="S214" s="64">
        <v>534619</v>
      </c>
      <c r="T214" s="64">
        <v>48043</v>
      </c>
      <c r="U214" s="64">
        <v>481159</v>
      </c>
      <c r="V214" s="64">
        <v>5417</v>
      </c>
      <c r="W214" s="65" t="s">
        <v>1855</v>
      </c>
      <c r="X214" s="66" t="s">
        <v>21</v>
      </c>
    </row>
    <row r="215" spans="1:24" ht="35.65" customHeight="1" x14ac:dyDescent="0.2">
      <c r="A215" s="62" t="s">
        <v>137</v>
      </c>
      <c r="B215" s="62" t="s">
        <v>143</v>
      </c>
      <c r="C215" s="62" t="s">
        <v>19</v>
      </c>
      <c r="D215" s="62" t="s">
        <v>38</v>
      </c>
      <c r="E215" s="62" t="s">
        <v>741</v>
      </c>
      <c r="F215" s="62">
        <v>10037143</v>
      </c>
      <c r="G215" s="48">
        <f t="shared" si="9"/>
        <v>10037143</v>
      </c>
      <c r="H215" s="67" t="s">
        <v>39</v>
      </c>
      <c r="I215" s="52" t="s">
        <v>869</v>
      </c>
      <c r="J215" s="32" t="s">
        <v>26</v>
      </c>
      <c r="K215" s="32" t="s">
        <v>34</v>
      </c>
      <c r="L215" s="63">
        <v>44774</v>
      </c>
      <c r="M215" s="63">
        <v>44958</v>
      </c>
      <c r="N215" s="63">
        <v>45753</v>
      </c>
      <c r="O215" s="32" t="s">
        <v>2067</v>
      </c>
      <c r="P215" s="30" t="s">
        <v>28</v>
      </c>
      <c r="Q215" s="30">
        <v>8</v>
      </c>
      <c r="R215" s="32"/>
      <c r="S215" s="64">
        <v>495408</v>
      </c>
      <c r="T215" s="64"/>
      <c r="U215" s="64">
        <v>445867.2</v>
      </c>
      <c r="V215" s="64">
        <v>49540.800000000003</v>
      </c>
      <c r="W215" s="65" t="s">
        <v>1856</v>
      </c>
      <c r="X215" s="66" t="s">
        <v>21</v>
      </c>
    </row>
    <row r="216" spans="1:24" ht="35.65" customHeight="1" x14ac:dyDescent="0.2">
      <c r="A216" s="62" t="s">
        <v>137</v>
      </c>
      <c r="B216" s="62" t="s">
        <v>143</v>
      </c>
      <c r="C216" s="62" t="s">
        <v>19</v>
      </c>
      <c r="D216" s="62" t="s">
        <v>325</v>
      </c>
      <c r="E216" s="62" t="s">
        <v>741</v>
      </c>
      <c r="F216" s="62">
        <v>10061339</v>
      </c>
      <c r="G216" s="48">
        <f t="shared" si="9"/>
        <v>10061339</v>
      </c>
      <c r="H216" s="67" t="s">
        <v>438</v>
      </c>
      <c r="I216" s="52" t="s">
        <v>888</v>
      </c>
      <c r="J216" s="32" t="s">
        <v>21</v>
      </c>
      <c r="K216" s="32" t="s">
        <v>34</v>
      </c>
      <c r="L216" s="63">
        <v>45017</v>
      </c>
      <c r="M216" s="63">
        <v>45078</v>
      </c>
      <c r="N216" s="63" t="s">
        <v>749</v>
      </c>
      <c r="O216" s="32" t="s">
        <v>42</v>
      </c>
      <c r="P216" s="30" t="s">
        <v>28</v>
      </c>
      <c r="Q216" s="30">
        <v>2</v>
      </c>
      <c r="R216" s="32">
        <v>2</v>
      </c>
      <c r="S216" s="64">
        <v>177993</v>
      </c>
      <c r="T216" s="64">
        <v>15554</v>
      </c>
      <c r="U216" s="64">
        <v>146195</v>
      </c>
      <c r="V216" s="64">
        <v>16244</v>
      </c>
      <c r="W216" s="65" t="s">
        <v>1857</v>
      </c>
      <c r="X216" s="66" t="s">
        <v>21</v>
      </c>
    </row>
    <row r="217" spans="1:24" ht="35.65" customHeight="1" x14ac:dyDescent="0.2">
      <c r="A217" s="62" t="s">
        <v>160</v>
      </c>
      <c r="B217" s="62" t="s">
        <v>91</v>
      </c>
      <c r="C217" s="62" t="s">
        <v>323</v>
      </c>
      <c r="D217" s="62" t="s">
        <v>46</v>
      </c>
      <c r="E217" s="62" t="s">
        <v>20</v>
      </c>
      <c r="F217" s="62" t="s">
        <v>248</v>
      </c>
      <c r="G217" s="48" t="str">
        <f t="shared" si="9"/>
        <v>NIA2_NGET0060</v>
      </c>
      <c r="H217" s="67" t="s">
        <v>247</v>
      </c>
      <c r="I217" s="52" t="s">
        <v>823</v>
      </c>
      <c r="J217" s="32" t="s">
        <v>26</v>
      </c>
      <c r="K217" s="32" t="s">
        <v>22</v>
      </c>
      <c r="L217" s="63">
        <v>45383</v>
      </c>
      <c r="M217" s="63">
        <v>46112</v>
      </c>
      <c r="N217" s="63" t="s">
        <v>81</v>
      </c>
      <c r="O217" s="32" t="s">
        <v>1643</v>
      </c>
      <c r="P217" s="30" t="s">
        <v>28</v>
      </c>
      <c r="Q217" s="30">
        <v>3</v>
      </c>
      <c r="R217" s="32"/>
      <c r="S217" s="64">
        <v>2300000</v>
      </c>
      <c r="T217" s="64"/>
      <c r="U217" s="64">
        <v>2.7</v>
      </c>
      <c r="V217" s="64">
        <v>0.30000000000000004</v>
      </c>
      <c r="W217" s="65" t="s">
        <v>1858</v>
      </c>
      <c r="X217" s="66" t="s">
        <v>26</v>
      </c>
    </row>
    <row r="218" spans="1:24" ht="35.65" customHeight="1" x14ac:dyDescent="0.2">
      <c r="A218" s="62" t="s">
        <v>137</v>
      </c>
      <c r="B218" s="62" t="s">
        <v>143</v>
      </c>
      <c r="C218" s="62" t="s">
        <v>19</v>
      </c>
      <c r="D218" s="62" t="s">
        <v>38</v>
      </c>
      <c r="E218" s="62" t="s">
        <v>741</v>
      </c>
      <c r="F218" s="62" t="s">
        <v>301</v>
      </c>
      <c r="G218" s="48" t="str">
        <f t="shared" si="9"/>
        <v>UKRI10057667</v>
      </c>
      <c r="H218" s="67" t="s">
        <v>300</v>
      </c>
      <c r="I218" s="52" t="s">
        <v>877</v>
      </c>
      <c r="J218" s="32" t="s">
        <v>26</v>
      </c>
      <c r="K218" s="32" t="s">
        <v>34</v>
      </c>
      <c r="L218" s="63">
        <v>45017</v>
      </c>
      <c r="M218" s="63">
        <v>45107</v>
      </c>
      <c r="N218" s="63" t="s">
        <v>749</v>
      </c>
      <c r="O218" s="32" t="s">
        <v>42</v>
      </c>
      <c r="P218" s="30" t="s">
        <v>28</v>
      </c>
      <c r="Q218" s="30">
        <v>2</v>
      </c>
      <c r="R218" s="32"/>
      <c r="S218" s="64">
        <v>164334</v>
      </c>
      <c r="T218" s="64"/>
      <c r="U218" s="64">
        <v>147899</v>
      </c>
      <c r="V218" s="64">
        <v>16435</v>
      </c>
      <c r="W218" s="65" t="s">
        <v>1859</v>
      </c>
      <c r="X218" s="66" t="s">
        <v>21</v>
      </c>
    </row>
    <row r="219" spans="1:24" ht="35.65" customHeight="1" x14ac:dyDescent="0.2">
      <c r="A219" s="62" t="s">
        <v>160</v>
      </c>
      <c r="B219" s="62" t="s">
        <v>91</v>
      </c>
      <c r="C219" s="62" t="s">
        <v>323</v>
      </c>
      <c r="D219" s="62" t="s">
        <v>46</v>
      </c>
      <c r="E219" s="62" t="s">
        <v>20</v>
      </c>
      <c r="F219" s="62" t="s">
        <v>218</v>
      </c>
      <c r="G219" s="48" t="str">
        <f t="shared" si="9"/>
        <v>NIA2_NGET0047</v>
      </c>
      <c r="H219" s="67" t="s">
        <v>217</v>
      </c>
      <c r="I219" s="52" t="s">
        <v>947</v>
      </c>
      <c r="J219" s="32" t="s">
        <v>21</v>
      </c>
      <c r="K219" s="32" t="s">
        <v>22</v>
      </c>
      <c r="L219" s="63">
        <v>45170</v>
      </c>
      <c r="M219" s="63">
        <v>45747</v>
      </c>
      <c r="N219" s="63" t="s">
        <v>171</v>
      </c>
      <c r="O219" s="32" t="s">
        <v>159</v>
      </c>
      <c r="P219" s="30" t="s">
        <v>25</v>
      </c>
      <c r="Q219" s="30">
        <v>7</v>
      </c>
      <c r="R219" s="32"/>
      <c r="S219" s="64">
        <v>2146310</v>
      </c>
      <c r="T219" s="64"/>
      <c r="U219" s="64">
        <v>6.3</v>
      </c>
      <c r="V219" s="64">
        <v>0.70000000000000007</v>
      </c>
      <c r="W219" s="65" t="s">
        <v>1860</v>
      </c>
      <c r="X219" s="66" t="s">
        <v>26</v>
      </c>
    </row>
    <row r="220" spans="1:24" ht="35.65" customHeight="1" x14ac:dyDescent="0.2">
      <c r="A220" s="62" t="s">
        <v>137</v>
      </c>
      <c r="B220" s="62" t="s">
        <v>143</v>
      </c>
      <c r="C220" s="62" t="s">
        <v>19</v>
      </c>
      <c r="D220" s="62" t="s">
        <v>339</v>
      </c>
      <c r="E220" s="62" t="s">
        <v>741</v>
      </c>
      <c r="F220" s="62">
        <v>10059797</v>
      </c>
      <c r="G220" s="48">
        <f t="shared" si="9"/>
        <v>10059797</v>
      </c>
      <c r="H220" s="67" t="s">
        <v>441</v>
      </c>
      <c r="I220" s="52" t="s">
        <v>903</v>
      </c>
      <c r="J220" s="32" t="s">
        <v>26</v>
      </c>
      <c r="K220" s="32" t="s">
        <v>34</v>
      </c>
      <c r="L220" s="63">
        <v>45017</v>
      </c>
      <c r="M220" s="63">
        <v>45078</v>
      </c>
      <c r="N220" s="63" t="s">
        <v>749</v>
      </c>
      <c r="O220" s="32" t="s">
        <v>42</v>
      </c>
      <c r="P220" s="30" t="s">
        <v>28</v>
      </c>
      <c r="Q220" s="30">
        <v>2</v>
      </c>
      <c r="R220" s="32">
        <v>2</v>
      </c>
      <c r="S220" s="64">
        <v>151798</v>
      </c>
      <c r="T220" s="64">
        <v>52758</v>
      </c>
      <c r="U220" s="64">
        <v>99040</v>
      </c>
      <c r="V220" s="64">
        <v>0</v>
      </c>
      <c r="W220" s="65" t="s">
        <v>1861</v>
      </c>
      <c r="X220" s="66" t="s">
        <v>21</v>
      </c>
    </row>
    <row r="221" spans="1:24" ht="35.65" customHeight="1" x14ac:dyDescent="0.2">
      <c r="A221" s="62" t="s">
        <v>160</v>
      </c>
      <c r="B221" s="62" t="s">
        <v>91</v>
      </c>
      <c r="C221" s="62" t="s">
        <v>323</v>
      </c>
      <c r="D221" s="62" t="s">
        <v>46</v>
      </c>
      <c r="E221" s="62" t="s">
        <v>20</v>
      </c>
      <c r="F221" s="62" t="s">
        <v>254</v>
      </c>
      <c r="G221" s="48" t="str">
        <f t="shared" si="9"/>
        <v>NIA2_NGET0054</v>
      </c>
      <c r="H221" s="67" t="s">
        <v>253</v>
      </c>
      <c r="I221" s="52" t="s">
        <v>957</v>
      </c>
      <c r="J221" s="32" t="s">
        <v>26</v>
      </c>
      <c r="K221" s="32" t="s">
        <v>22</v>
      </c>
      <c r="L221" s="63">
        <v>45352</v>
      </c>
      <c r="M221" s="63">
        <v>45930</v>
      </c>
      <c r="N221" s="63" t="s">
        <v>166</v>
      </c>
      <c r="O221" s="32" t="s">
        <v>159</v>
      </c>
      <c r="P221" s="30" t="s">
        <v>28</v>
      </c>
      <c r="Q221" s="30">
        <v>3</v>
      </c>
      <c r="R221" s="32"/>
      <c r="S221" s="64">
        <v>1670000</v>
      </c>
      <c r="T221" s="64"/>
      <c r="U221" s="64">
        <v>2.7</v>
      </c>
      <c r="V221" s="64">
        <v>0.30000000000000004</v>
      </c>
      <c r="W221" s="65" t="s">
        <v>1862</v>
      </c>
      <c r="X221" s="66" t="s">
        <v>26</v>
      </c>
    </row>
    <row r="222" spans="1:24" ht="35.65" customHeight="1" x14ac:dyDescent="0.2">
      <c r="A222" s="62" t="s">
        <v>160</v>
      </c>
      <c r="B222" s="62" t="s">
        <v>91</v>
      </c>
      <c r="C222" s="62" t="s">
        <v>323</v>
      </c>
      <c r="D222" s="62" t="s">
        <v>46</v>
      </c>
      <c r="E222" s="62" t="s">
        <v>20</v>
      </c>
      <c r="F222" s="62" t="s">
        <v>260</v>
      </c>
      <c r="G222" s="48" t="str">
        <f t="shared" si="9"/>
        <v>NIA2_NGET0063</v>
      </c>
      <c r="H222" s="67" t="s">
        <v>259</v>
      </c>
      <c r="I222" s="52" t="s">
        <v>832</v>
      </c>
      <c r="J222" s="32" t="s">
        <v>21</v>
      </c>
      <c r="K222" s="32" t="s">
        <v>22</v>
      </c>
      <c r="L222" s="63">
        <v>45383</v>
      </c>
      <c r="M222" s="63">
        <v>46112</v>
      </c>
      <c r="N222" s="63" t="s">
        <v>81</v>
      </c>
      <c r="O222" s="32" t="s">
        <v>1643</v>
      </c>
      <c r="P222" s="30" t="s">
        <v>28</v>
      </c>
      <c r="Q222" s="30">
        <v>2</v>
      </c>
      <c r="R222" s="32"/>
      <c r="S222" s="64">
        <v>1500000</v>
      </c>
      <c r="T222" s="64"/>
      <c r="U222" s="64">
        <v>1.8</v>
      </c>
      <c r="V222" s="64">
        <v>0.2</v>
      </c>
      <c r="W222" s="65" t="s">
        <v>1863</v>
      </c>
      <c r="X222" s="66" t="s">
        <v>26</v>
      </c>
    </row>
    <row r="223" spans="1:24" ht="35.65" customHeight="1" x14ac:dyDescent="0.2">
      <c r="A223" s="62" t="s">
        <v>137</v>
      </c>
      <c r="B223" s="62" t="s">
        <v>143</v>
      </c>
      <c r="C223" s="62" t="s">
        <v>19</v>
      </c>
      <c r="D223" s="62" t="s">
        <v>325</v>
      </c>
      <c r="E223" s="62" t="s">
        <v>741</v>
      </c>
      <c r="F223" s="62">
        <v>10061544</v>
      </c>
      <c r="G223" s="48">
        <f t="shared" ref="G223:G253" si="10">HYPERLINK(W223,F223)</f>
        <v>10061544</v>
      </c>
      <c r="H223" s="67" t="s">
        <v>444</v>
      </c>
      <c r="I223" s="52" t="s">
        <v>893</v>
      </c>
      <c r="J223" s="32" t="s">
        <v>21</v>
      </c>
      <c r="K223" s="32" t="s">
        <v>34</v>
      </c>
      <c r="L223" s="63">
        <v>45017</v>
      </c>
      <c r="M223" s="63">
        <v>45078</v>
      </c>
      <c r="N223" s="63" t="s">
        <v>749</v>
      </c>
      <c r="O223" s="32" t="s">
        <v>42</v>
      </c>
      <c r="P223" s="30" t="s">
        <v>28</v>
      </c>
      <c r="Q223" s="30">
        <v>2</v>
      </c>
      <c r="R223" s="32">
        <v>2</v>
      </c>
      <c r="S223" s="64">
        <v>109160</v>
      </c>
      <c r="T223" s="64">
        <v>3499</v>
      </c>
      <c r="U223" s="64">
        <v>86697</v>
      </c>
      <c r="V223" s="64">
        <v>18964</v>
      </c>
      <c r="W223" s="65" t="s">
        <v>1864</v>
      </c>
      <c r="X223" s="66" t="s">
        <v>21</v>
      </c>
    </row>
    <row r="224" spans="1:24" ht="35.65" customHeight="1" x14ac:dyDescent="0.2">
      <c r="A224" s="62" t="s">
        <v>137</v>
      </c>
      <c r="B224" s="62" t="s">
        <v>143</v>
      </c>
      <c r="C224" s="62" t="s">
        <v>19</v>
      </c>
      <c r="D224" s="62" t="s">
        <v>325</v>
      </c>
      <c r="E224" s="62" t="s">
        <v>741</v>
      </c>
      <c r="F224" s="62">
        <v>10061242</v>
      </c>
      <c r="G224" s="48">
        <f t="shared" si="10"/>
        <v>10061242</v>
      </c>
      <c r="H224" s="67" t="s">
        <v>445</v>
      </c>
      <c r="I224" s="52" t="s">
        <v>890</v>
      </c>
      <c r="J224" s="32" t="s">
        <v>26</v>
      </c>
      <c r="K224" s="32" t="s">
        <v>34</v>
      </c>
      <c r="L224" s="63">
        <v>45017</v>
      </c>
      <c r="M224" s="63">
        <v>45078</v>
      </c>
      <c r="N224" s="63" t="s">
        <v>749</v>
      </c>
      <c r="O224" s="32" t="s">
        <v>42</v>
      </c>
      <c r="P224" s="30" t="s">
        <v>28</v>
      </c>
      <c r="Q224" s="30">
        <v>2</v>
      </c>
      <c r="R224" s="32">
        <v>2</v>
      </c>
      <c r="S224" s="64">
        <v>51755</v>
      </c>
      <c r="T224" s="64">
        <v>4694</v>
      </c>
      <c r="U224" s="64">
        <v>42355</v>
      </c>
      <c r="V224" s="64">
        <v>4706</v>
      </c>
      <c r="W224" s="65" t="s">
        <v>1865</v>
      </c>
      <c r="X224" s="66" t="s">
        <v>21</v>
      </c>
    </row>
    <row r="225" spans="1:24" ht="35.65" customHeight="1" x14ac:dyDescent="0.2">
      <c r="A225" s="62" t="s">
        <v>160</v>
      </c>
      <c r="B225" s="62" t="s">
        <v>91</v>
      </c>
      <c r="C225" s="62" t="s">
        <v>323</v>
      </c>
      <c r="D225" s="62" t="s">
        <v>46</v>
      </c>
      <c r="E225" s="62" t="s">
        <v>20</v>
      </c>
      <c r="F225" s="62" t="s">
        <v>344</v>
      </c>
      <c r="G225" s="48" t="str">
        <f t="shared" si="10"/>
        <v>NIA2_NGET0050</v>
      </c>
      <c r="H225" s="67" t="s">
        <v>230</v>
      </c>
      <c r="I225" s="52" t="s">
        <v>815</v>
      </c>
      <c r="J225" s="32" t="s">
        <v>21</v>
      </c>
      <c r="K225" s="32" t="s">
        <v>22</v>
      </c>
      <c r="L225" s="63">
        <v>45261</v>
      </c>
      <c r="M225" s="63">
        <v>46142</v>
      </c>
      <c r="N225" s="63" t="s">
        <v>184</v>
      </c>
      <c r="O225" s="32" t="s">
        <v>1633</v>
      </c>
      <c r="P225" s="30" t="s">
        <v>28</v>
      </c>
      <c r="Q225" s="30">
        <v>3</v>
      </c>
      <c r="R225" s="32"/>
      <c r="S225" s="64">
        <v>597440</v>
      </c>
      <c r="T225" s="64"/>
      <c r="U225" s="64">
        <v>2.7</v>
      </c>
      <c r="V225" s="64">
        <v>0.30000000000000004</v>
      </c>
      <c r="W225" s="65" t="s">
        <v>1866</v>
      </c>
      <c r="X225" s="66" t="s">
        <v>26</v>
      </c>
    </row>
    <row r="226" spans="1:24" ht="35.65" customHeight="1" x14ac:dyDescent="0.2">
      <c r="A226" s="62" t="s">
        <v>160</v>
      </c>
      <c r="B226" s="62" t="s">
        <v>91</v>
      </c>
      <c r="C226" s="62" t="s">
        <v>323</v>
      </c>
      <c r="D226" s="62" t="s">
        <v>46</v>
      </c>
      <c r="E226" s="62" t="s">
        <v>20</v>
      </c>
      <c r="F226" s="62" t="s">
        <v>198</v>
      </c>
      <c r="G226" s="48" t="str">
        <f t="shared" si="10"/>
        <v>NIA2_NGET0042</v>
      </c>
      <c r="H226" s="67" t="s">
        <v>197</v>
      </c>
      <c r="I226" s="52" t="s">
        <v>804</v>
      </c>
      <c r="J226" s="32" t="s">
        <v>21</v>
      </c>
      <c r="K226" s="32" t="s">
        <v>22</v>
      </c>
      <c r="L226" s="63">
        <v>45170</v>
      </c>
      <c r="M226" s="63">
        <v>46112</v>
      </c>
      <c r="N226" s="63" t="s">
        <v>81</v>
      </c>
      <c r="O226" s="32" t="s">
        <v>464</v>
      </c>
      <c r="P226" s="30" t="s">
        <v>28</v>
      </c>
      <c r="Q226" s="30">
        <v>3</v>
      </c>
      <c r="R226" s="32"/>
      <c r="S226" s="64">
        <v>597400</v>
      </c>
      <c r="T226" s="64"/>
      <c r="U226" s="64">
        <v>2.7</v>
      </c>
      <c r="V226" s="64">
        <v>0.30000000000000004</v>
      </c>
      <c r="W226" s="65" t="s">
        <v>1867</v>
      </c>
      <c r="X226" s="66" t="s">
        <v>26</v>
      </c>
    </row>
    <row r="227" spans="1:24" ht="35.65" customHeight="1" x14ac:dyDescent="0.2">
      <c r="A227" s="62" t="s">
        <v>160</v>
      </c>
      <c r="B227" s="62" t="s">
        <v>91</v>
      </c>
      <c r="C227" s="62" t="s">
        <v>323</v>
      </c>
      <c r="D227" s="62" t="s">
        <v>339</v>
      </c>
      <c r="E227" s="62" t="s">
        <v>20</v>
      </c>
      <c r="F227" s="62" t="s">
        <v>219</v>
      </c>
      <c r="G227" s="48" t="str">
        <f t="shared" si="10"/>
        <v>NGED_NIA_073</v>
      </c>
      <c r="H227" s="67" t="s">
        <v>346</v>
      </c>
      <c r="I227" s="52" t="s">
        <v>948</v>
      </c>
      <c r="J227" s="32" t="s">
        <v>21</v>
      </c>
      <c r="K227" s="32" t="s">
        <v>22</v>
      </c>
      <c r="L227" s="63">
        <v>45170</v>
      </c>
      <c r="M227" s="63">
        <v>45596</v>
      </c>
      <c r="N227" s="63" t="s">
        <v>99</v>
      </c>
      <c r="O227" s="32" t="s">
        <v>1629</v>
      </c>
      <c r="P227" s="30" t="s">
        <v>28</v>
      </c>
      <c r="Q227" s="30">
        <v>4</v>
      </c>
      <c r="R227" s="32">
        <v>5</v>
      </c>
      <c r="S227" s="64">
        <v>583876.81999999995</v>
      </c>
      <c r="T227" s="64">
        <v>40359</v>
      </c>
      <c r="U227" s="64">
        <v>489166.08000000002</v>
      </c>
      <c r="V227" s="64">
        <v>54351.79</v>
      </c>
      <c r="W227" s="65" t="s">
        <v>1868</v>
      </c>
      <c r="X227" s="66" t="s">
        <v>26</v>
      </c>
    </row>
    <row r="228" spans="1:24" ht="35.65" customHeight="1" x14ac:dyDescent="0.2">
      <c r="A228" s="62" t="s">
        <v>137</v>
      </c>
      <c r="B228" s="62" t="s">
        <v>91</v>
      </c>
      <c r="C228" s="62" t="s">
        <v>19</v>
      </c>
      <c r="D228" s="62" t="s">
        <v>46</v>
      </c>
      <c r="E228" s="62" t="s">
        <v>741</v>
      </c>
      <c r="F228" s="62" t="s">
        <v>103</v>
      </c>
      <c r="G228" s="48" t="str">
        <f t="shared" si="10"/>
        <v>NIA2_NGET0023</v>
      </c>
      <c r="H228" s="67" t="s">
        <v>104</v>
      </c>
      <c r="I228" s="52" t="s">
        <v>917</v>
      </c>
      <c r="J228" s="32" t="s">
        <v>21</v>
      </c>
      <c r="K228" s="32" t="s">
        <v>22</v>
      </c>
      <c r="L228" s="63">
        <v>44743</v>
      </c>
      <c r="M228" s="63">
        <v>45473</v>
      </c>
      <c r="N228" s="63" t="s">
        <v>69</v>
      </c>
      <c r="O228" s="32" t="s">
        <v>1643</v>
      </c>
      <c r="P228" s="30" t="s">
        <v>28</v>
      </c>
      <c r="Q228" s="30">
        <v>2</v>
      </c>
      <c r="R228" s="32"/>
      <c r="S228" s="64">
        <v>517000</v>
      </c>
      <c r="T228" s="64"/>
      <c r="U228" s="64">
        <v>465300</v>
      </c>
      <c r="V228" s="64">
        <v>51700</v>
      </c>
      <c r="W228" s="65" t="s">
        <v>1869</v>
      </c>
      <c r="X228" s="66" t="s">
        <v>26</v>
      </c>
    </row>
    <row r="229" spans="1:24" ht="35.65" customHeight="1" x14ac:dyDescent="0.2">
      <c r="A229" s="62" t="s">
        <v>160</v>
      </c>
      <c r="B229" s="62" t="s">
        <v>91</v>
      </c>
      <c r="C229" s="62" t="s">
        <v>323</v>
      </c>
      <c r="D229" s="62" t="s">
        <v>46</v>
      </c>
      <c r="E229" s="62" t="s">
        <v>20</v>
      </c>
      <c r="F229" s="62" t="s">
        <v>212</v>
      </c>
      <c r="G229" s="48" t="str">
        <f t="shared" si="10"/>
        <v>NIA2_NGET0046</v>
      </c>
      <c r="H229" s="67" t="s">
        <v>211</v>
      </c>
      <c r="I229" s="52" t="s">
        <v>944</v>
      </c>
      <c r="J229" s="32" t="s">
        <v>21</v>
      </c>
      <c r="K229" s="32" t="s">
        <v>22</v>
      </c>
      <c r="L229" s="63">
        <v>45170</v>
      </c>
      <c r="M229" s="63">
        <v>45747</v>
      </c>
      <c r="N229" s="63" t="s">
        <v>171</v>
      </c>
      <c r="O229" s="32" t="s">
        <v>159</v>
      </c>
      <c r="P229" s="30" t="s">
        <v>28</v>
      </c>
      <c r="Q229" s="30">
        <v>2</v>
      </c>
      <c r="R229" s="32"/>
      <c r="S229" s="64">
        <v>500000</v>
      </c>
      <c r="T229" s="64"/>
      <c r="U229" s="64">
        <v>1.8</v>
      </c>
      <c r="V229" s="64">
        <v>0.2</v>
      </c>
      <c r="W229" s="65" t="s">
        <v>1870</v>
      </c>
      <c r="X229" s="66" t="s">
        <v>26</v>
      </c>
    </row>
    <row r="230" spans="1:24" ht="35.65" customHeight="1" x14ac:dyDescent="0.2">
      <c r="A230" s="62" t="s">
        <v>160</v>
      </c>
      <c r="B230" s="62" t="s">
        <v>91</v>
      </c>
      <c r="C230" s="62" t="s">
        <v>323</v>
      </c>
      <c r="D230" s="62" t="s">
        <v>331</v>
      </c>
      <c r="E230" s="62" t="s">
        <v>741</v>
      </c>
      <c r="F230" s="62" t="s">
        <v>235</v>
      </c>
      <c r="G230" s="48" t="str">
        <f t="shared" si="10"/>
        <v>NPG_NIA_047</v>
      </c>
      <c r="H230" s="67" t="s">
        <v>234</v>
      </c>
      <c r="I230" s="52" t="s">
        <v>952</v>
      </c>
      <c r="J230" s="32" t="s">
        <v>21</v>
      </c>
      <c r="K230" s="32" t="s">
        <v>22</v>
      </c>
      <c r="L230" s="63">
        <v>45261</v>
      </c>
      <c r="M230" s="63">
        <v>45747</v>
      </c>
      <c r="N230" s="63" t="s">
        <v>171</v>
      </c>
      <c r="O230" s="32" t="s">
        <v>23</v>
      </c>
      <c r="P230" s="30" t="s">
        <v>24</v>
      </c>
      <c r="Q230" s="30">
        <v>3</v>
      </c>
      <c r="R230" s="32">
        <v>7</v>
      </c>
      <c r="S230" s="64">
        <v>490000</v>
      </c>
      <c r="T230" s="64">
        <v>0</v>
      </c>
      <c r="U230" s="64">
        <v>441000</v>
      </c>
      <c r="V230" s="64">
        <v>49000</v>
      </c>
      <c r="W230" s="65" t="s">
        <v>1871</v>
      </c>
      <c r="X230" s="66" t="s">
        <v>26</v>
      </c>
    </row>
    <row r="231" spans="1:24" ht="35.65" customHeight="1" x14ac:dyDescent="0.2">
      <c r="A231" s="62" t="s">
        <v>137</v>
      </c>
      <c r="B231" s="62" t="s">
        <v>91</v>
      </c>
      <c r="C231" s="62" t="s">
        <v>19</v>
      </c>
      <c r="D231" s="62" t="s">
        <v>36</v>
      </c>
      <c r="E231" s="62" t="s">
        <v>20</v>
      </c>
      <c r="F231" s="62" t="s">
        <v>108</v>
      </c>
      <c r="G231" s="48" t="str">
        <f t="shared" si="10"/>
        <v>NIA_SPEN_0064</v>
      </c>
      <c r="H231" s="67" t="s">
        <v>109</v>
      </c>
      <c r="I231" s="52" t="s">
        <v>794</v>
      </c>
      <c r="J231" s="32" t="s">
        <v>26</v>
      </c>
      <c r="K231" s="32" t="s">
        <v>22</v>
      </c>
      <c r="L231" s="63">
        <v>44682</v>
      </c>
      <c r="M231" s="63">
        <v>46142</v>
      </c>
      <c r="N231" s="63" t="s">
        <v>739</v>
      </c>
      <c r="O231" s="32" t="s">
        <v>1647</v>
      </c>
      <c r="P231" s="30" t="s">
        <v>28</v>
      </c>
      <c r="Q231" s="30">
        <v>2</v>
      </c>
      <c r="R231" s="32">
        <v>4</v>
      </c>
      <c r="S231" s="64">
        <v>487000</v>
      </c>
      <c r="T231" s="64">
        <v>48700</v>
      </c>
      <c r="U231" s="64">
        <v>438300</v>
      </c>
      <c r="V231" s="64">
        <v>48700</v>
      </c>
      <c r="W231" s="65" t="s">
        <v>1872</v>
      </c>
      <c r="X231" s="66" t="s">
        <v>26</v>
      </c>
    </row>
    <row r="232" spans="1:24" ht="35.65" customHeight="1" x14ac:dyDescent="0.2">
      <c r="A232" s="62" t="s">
        <v>732</v>
      </c>
      <c r="B232" s="62" t="s">
        <v>91</v>
      </c>
      <c r="C232" s="62" t="s">
        <v>357</v>
      </c>
      <c r="D232" s="62" t="s">
        <v>335</v>
      </c>
      <c r="E232" s="62" t="s">
        <v>20</v>
      </c>
      <c r="F232" s="62" t="s">
        <v>613</v>
      </c>
      <c r="G232" s="48" t="str">
        <f t="shared" si="10"/>
        <v>NIA_SPEN_0090</v>
      </c>
      <c r="H232" s="67" t="s">
        <v>614</v>
      </c>
      <c r="I232" s="52" t="s">
        <v>810</v>
      </c>
      <c r="J232" s="32" t="s">
        <v>26</v>
      </c>
      <c r="K232" s="32" t="s">
        <v>22</v>
      </c>
      <c r="L232" s="63">
        <v>45413</v>
      </c>
      <c r="M232" s="63">
        <v>46142</v>
      </c>
      <c r="N232" s="63" t="s">
        <v>752</v>
      </c>
      <c r="O232" s="32" t="s">
        <v>1630</v>
      </c>
      <c r="P232" s="30" t="s">
        <v>28</v>
      </c>
      <c r="Q232" s="30">
        <v>2</v>
      </c>
      <c r="R232" s="32">
        <v>5</v>
      </c>
      <c r="S232" s="64">
        <v>450000</v>
      </c>
      <c r="T232" s="64">
        <v>0</v>
      </c>
      <c r="U232" s="64">
        <v>600000</v>
      </c>
      <c r="V232" s="64">
        <v>22500</v>
      </c>
      <c r="W232" s="65" t="s">
        <v>1873</v>
      </c>
      <c r="X232" s="66" t="s">
        <v>26</v>
      </c>
    </row>
    <row r="233" spans="1:24" ht="35.65" customHeight="1" x14ac:dyDescent="0.2">
      <c r="A233" s="62" t="s">
        <v>137</v>
      </c>
      <c r="B233" s="62" t="s">
        <v>91</v>
      </c>
      <c r="C233" s="62" t="s">
        <v>19</v>
      </c>
      <c r="D233" s="62" t="s">
        <v>583</v>
      </c>
      <c r="E233" s="62" t="s">
        <v>741</v>
      </c>
      <c r="F233" s="62" t="s">
        <v>113</v>
      </c>
      <c r="G233" s="48" t="str">
        <f t="shared" si="10"/>
        <v>NIA_SHET_0039</v>
      </c>
      <c r="H233" s="67" t="s">
        <v>147</v>
      </c>
      <c r="I233" s="52"/>
      <c r="J233" s="32" t="s">
        <v>26</v>
      </c>
      <c r="K233" s="32" t="s">
        <v>22</v>
      </c>
      <c r="L233" s="63">
        <v>44896</v>
      </c>
      <c r="M233" s="63">
        <v>45657</v>
      </c>
      <c r="N233" s="63"/>
      <c r="O233" s="32" t="s">
        <v>37</v>
      </c>
      <c r="P233" s="30" t="s">
        <v>28</v>
      </c>
      <c r="Q233" s="30">
        <v>2</v>
      </c>
      <c r="R233" s="32"/>
      <c r="S233" s="64">
        <v>352307</v>
      </c>
      <c r="T233" s="64"/>
      <c r="U233" s="64">
        <v>1.8</v>
      </c>
      <c r="V233" s="64">
        <v>0.1</v>
      </c>
      <c r="W233" s="65" t="s">
        <v>1874</v>
      </c>
      <c r="X233" s="66" t="s">
        <v>26</v>
      </c>
    </row>
    <row r="234" spans="1:24" ht="35.65" customHeight="1" x14ac:dyDescent="0.2">
      <c r="A234" s="62" t="s">
        <v>160</v>
      </c>
      <c r="B234" s="62" t="s">
        <v>91</v>
      </c>
      <c r="C234" s="62" t="s">
        <v>323</v>
      </c>
      <c r="D234" s="62" t="s">
        <v>46</v>
      </c>
      <c r="E234" s="62" t="s">
        <v>20</v>
      </c>
      <c r="F234" s="62" t="s">
        <v>185</v>
      </c>
      <c r="G234" s="48" t="str">
        <f t="shared" si="10"/>
        <v>NIA2_NGET0029</v>
      </c>
      <c r="H234" s="67" t="s">
        <v>363</v>
      </c>
      <c r="I234" s="52" t="s">
        <v>801</v>
      </c>
      <c r="J234" s="32" t="s">
        <v>21</v>
      </c>
      <c r="K234" s="32" t="s">
        <v>22</v>
      </c>
      <c r="L234" s="63">
        <v>45138</v>
      </c>
      <c r="M234" s="63">
        <v>46053</v>
      </c>
      <c r="N234" s="63" t="s">
        <v>740</v>
      </c>
      <c r="O234" s="32" t="s">
        <v>464</v>
      </c>
      <c r="P234" s="30" t="s">
        <v>28</v>
      </c>
      <c r="Q234" s="30">
        <v>3</v>
      </c>
      <c r="R234" s="32"/>
      <c r="S234" s="64">
        <v>332000</v>
      </c>
      <c r="T234" s="64"/>
      <c r="U234" s="64">
        <v>2.7</v>
      </c>
      <c r="V234" s="64">
        <v>0.30000000000000004</v>
      </c>
      <c r="W234" s="65" t="s">
        <v>1875</v>
      </c>
      <c r="X234" s="66" t="s">
        <v>26</v>
      </c>
    </row>
    <row r="235" spans="1:24" ht="35.65" customHeight="1" x14ac:dyDescent="0.2">
      <c r="A235" s="62" t="s">
        <v>160</v>
      </c>
      <c r="B235" s="62" t="s">
        <v>91</v>
      </c>
      <c r="C235" s="62" t="s">
        <v>323</v>
      </c>
      <c r="D235" s="62" t="s">
        <v>38</v>
      </c>
      <c r="E235" s="62" t="s">
        <v>741</v>
      </c>
      <c r="F235" s="62" t="s">
        <v>288</v>
      </c>
      <c r="G235" s="48" t="str">
        <f t="shared" si="10"/>
        <v>UKRI10101698</v>
      </c>
      <c r="H235" s="67" t="s">
        <v>287</v>
      </c>
      <c r="I235" s="52" t="s">
        <v>2062</v>
      </c>
      <c r="J235" s="32" t="s">
        <v>26</v>
      </c>
      <c r="K235" s="32" t="s">
        <v>34</v>
      </c>
      <c r="L235" s="63">
        <v>45352</v>
      </c>
      <c r="M235" s="63">
        <v>45443</v>
      </c>
      <c r="N235" s="63">
        <v>45443</v>
      </c>
      <c r="O235" s="32" t="s">
        <v>42</v>
      </c>
      <c r="P235" s="30" t="s">
        <v>28</v>
      </c>
      <c r="Q235" s="30">
        <v>9</v>
      </c>
      <c r="R235" s="32"/>
      <c r="S235" s="64">
        <v>171300</v>
      </c>
      <c r="T235" s="64"/>
      <c r="U235" s="64">
        <v>165847</v>
      </c>
      <c r="V235" s="64">
        <v>5453</v>
      </c>
      <c r="W235" s="65" t="s">
        <v>1876</v>
      </c>
      <c r="X235" s="66" t="s">
        <v>26</v>
      </c>
    </row>
    <row r="236" spans="1:24" ht="35.65" customHeight="1" x14ac:dyDescent="0.2">
      <c r="A236" s="62" t="s">
        <v>137</v>
      </c>
      <c r="B236" s="62" t="s">
        <v>33</v>
      </c>
      <c r="C236" s="62" t="s">
        <v>19</v>
      </c>
      <c r="D236" s="62" t="s">
        <v>331</v>
      </c>
      <c r="E236" s="62" t="s">
        <v>20</v>
      </c>
      <c r="F236" s="62" t="s">
        <v>305</v>
      </c>
      <c r="G236" s="48" t="str">
        <f t="shared" si="10"/>
        <v>NPG_SIF_003</v>
      </c>
      <c r="H236" s="67" t="s">
        <v>449</v>
      </c>
      <c r="I236" s="52" t="s">
        <v>898</v>
      </c>
      <c r="J236" s="32" t="s">
        <v>26</v>
      </c>
      <c r="K236" s="32" t="s">
        <v>34</v>
      </c>
      <c r="L236" s="63">
        <v>45017</v>
      </c>
      <c r="M236" s="63">
        <v>45078</v>
      </c>
      <c r="N236" s="63" t="s">
        <v>749</v>
      </c>
      <c r="O236" s="32" t="s">
        <v>42</v>
      </c>
      <c r="P236" s="30" t="s">
        <v>28</v>
      </c>
      <c r="Q236" s="30">
        <v>2</v>
      </c>
      <c r="R236" s="32">
        <v>2</v>
      </c>
      <c r="S236" s="64">
        <v>160000</v>
      </c>
      <c r="T236" s="64">
        <v>29579</v>
      </c>
      <c r="U236" s="64">
        <v>126721</v>
      </c>
      <c r="V236" s="64">
        <v>3700</v>
      </c>
      <c r="W236" s="65" t="s">
        <v>1877</v>
      </c>
      <c r="X236" s="66" t="s">
        <v>21</v>
      </c>
    </row>
    <row r="237" spans="1:24" ht="35.65" customHeight="1" x14ac:dyDescent="0.2">
      <c r="A237" s="62" t="s">
        <v>160</v>
      </c>
      <c r="B237" s="62" t="s">
        <v>91</v>
      </c>
      <c r="C237" s="62" t="s">
        <v>323</v>
      </c>
      <c r="D237" s="62" t="s">
        <v>38</v>
      </c>
      <c r="E237" s="62" t="s">
        <v>741</v>
      </c>
      <c r="F237" s="62" t="s">
        <v>286</v>
      </c>
      <c r="G237" s="48" t="str">
        <f t="shared" si="10"/>
        <v>UKRI10102926</v>
      </c>
      <c r="H237" s="67" t="s">
        <v>285</v>
      </c>
      <c r="I237" s="52" t="s">
        <v>2066</v>
      </c>
      <c r="J237" s="32" t="s">
        <v>21</v>
      </c>
      <c r="K237" s="32" t="s">
        <v>34</v>
      </c>
      <c r="L237" s="63">
        <v>45352</v>
      </c>
      <c r="M237" s="63">
        <v>45443</v>
      </c>
      <c r="N237" s="63">
        <v>45443</v>
      </c>
      <c r="O237" s="32" t="s">
        <v>42</v>
      </c>
      <c r="P237" s="30" t="s">
        <v>28</v>
      </c>
      <c r="Q237" s="30">
        <v>2</v>
      </c>
      <c r="R237" s="32"/>
      <c r="S237" s="64">
        <v>167891</v>
      </c>
      <c r="T237" s="64"/>
      <c r="U237" s="64">
        <v>165391</v>
      </c>
      <c r="V237" s="64">
        <v>2500</v>
      </c>
      <c r="W237" s="65" t="s">
        <v>1878</v>
      </c>
      <c r="X237" s="66" t="s">
        <v>26</v>
      </c>
    </row>
    <row r="238" spans="1:24" ht="35.65" customHeight="1" x14ac:dyDescent="0.2">
      <c r="A238" s="62" t="s">
        <v>137</v>
      </c>
      <c r="B238" s="62" t="s">
        <v>33</v>
      </c>
      <c r="C238" s="62" t="s">
        <v>19</v>
      </c>
      <c r="D238" s="62" t="s">
        <v>1993</v>
      </c>
      <c r="E238" s="62" t="s">
        <v>741</v>
      </c>
      <c r="F238" s="62" t="s">
        <v>615</v>
      </c>
      <c r="G238" s="48" t="str">
        <f t="shared" si="10"/>
        <v>NIA_SPEN_0083</v>
      </c>
      <c r="H238" s="67" t="s">
        <v>616</v>
      </c>
      <c r="I238" s="52" t="s">
        <v>937</v>
      </c>
      <c r="J238" s="32" t="s">
        <v>21</v>
      </c>
      <c r="K238" s="32" t="s">
        <v>22</v>
      </c>
      <c r="L238" s="63">
        <v>45017</v>
      </c>
      <c r="M238" s="63">
        <v>45412</v>
      </c>
      <c r="N238" s="63" t="s">
        <v>102</v>
      </c>
      <c r="O238" s="32" t="s">
        <v>29</v>
      </c>
      <c r="P238" s="30" t="s">
        <v>25</v>
      </c>
      <c r="Q238" s="30">
        <v>7</v>
      </c>
      <c r="R238" s="32">
        <v>8</v>
      </c>
      <c r="S238" s="64">
        <v>150000</v>
      </c>
      <c r="T238" s="64">
        <v>0</v>
      </c>
      <c r="U238" s="64">
        <v>150000</v>
      </c>
      <c r="V238" s="64">
        <v>0</v>
      </c>
      <c r="W238" s="65" t="s">
        <v>1879</v>
      </c>
      <c r="X238" s="66" t="s">
        <v>21</v>
      </c>
    </row>
    <row r="239" spans="1:24" ht="35.65" customHeight="1" x14ac:dyDescent="0.2">
      <c r="A239" s="62" t="s">
        <v>137</v>
      </c>
      <c r="B239" s="62" t="s">
        <v>33</v>
      </c>
      <c r="C239" s="62" t="s">
        <v>19</v>
      </c>
      <c r="D239" s="62" t="s">
        <v>325</v>
      </c>
      <c r="E239" s="62" t="s">
        <v>741</v>
      </c>
      <c r="F239" s="62">
        <v>10061340</v>
      </c>
      <c r="G239" s="48">
        <f t="shared" si="10"/>
        <v>10061340</v>
      </c>
      <c r="H239" s="67" t="s">
        <v>450</v>
      </c>
      <c r="I239" s="52" t="s">
        <v>883</v>
      </c>
      <c r="J239" s="32" t="s">
        <v>26</v>
      </c>
      <c r="K239" s="32" t="s">
        <v>34</v>
      </c>
      <c r="L239" s="63">
        <v>45017</v>
      </c>
      <c r="M239" s="63">
        <v>45078</v>
      </c>
      <c r="N239" s="63" t="s">
        <v>749</v>
      </c>
      <c r="O239" s="32" t="s">
        <v>42</v>
      </c>
      <c r="P239" s="30" t="s">
        <v>28</v>
      </c>
      <c r="Q239" s="30">
        <v>2</v>
      </c>
      <c r="R239" s="32">
        <v>2</v>
      </c>
      <c r="S239" s="64">
        <v>143586</v>
      </c>
      <c r="T239" s="64">
        <v>20788</v>
      </c>
      <c r="U239" s="64">
        <v>112284</v>
      </c>
      <c r="V239" s="64">
        <v>10514</v>
      </c>
      <c r="W239" s="65" t="s">
        <v>1880</v>
      </c>
      <c r="X239" s="66" t="s">
        <v>21</v>
      </c>
    </row>
    <row r="240" spans="1:24" ht="35.65" customHeight="1" x14ac:dyDescent="0.2">
      <c r="A240" s="62" t="s">
        <v>160</v>
      </c>
      <c r="B240" s="62" t="s">
        <v>91</v>
      </c>
      <c r="C240" s="62" t="s">
        <v>323</v>
      </c>
      <c r="D240" s="62" t="s">
        <v>325</v>
      </c>
      <c r="E240" s="62" t="s">
        <v>741</v>
      </c>
      <c r="F240" s="62">
        <v>10061352</v>
      </c>
      <c r="G240" s="48">
        <f t="shared" si="10"/>
        <v>10061352</v>
      </c>
      <c r="H240" s="67" t="s">
        <v>383</v>
      </c>
      <c r="I240" s="52"/>
      <c r="J240" s="32" t="s">
        <v>21</v>
      </c>
      <c r="K240" s="32" t="s">
        <v>34</v>
      </c>
      <c r="L240" s="63">
        <v>45352</v>
      </c>
      <c r="M240" s="63">
        <v>45443</v>
      </c>
      <c r="N240" s="63"/>
      <c r="O240" s="32" t="s">
        <v>37</v>
      </c>
      <c r="P240" s="30" t="s">
        <v>28</v>
      </c>
      <c r="Q240" s="30">
        <v>3</v>
      </c>
      <c r="R240" s="32"/>
      <c r="S240" s="64">
        <v>164387</v>
      </c>
      <c r="T240" s="64">
        <v>15283</v>
      </c>
      <c r="U240" s="64">
        <v>145516</v>
      </c>
      <c r="V240" s="64">
        <v>3588</v>
      </c>
      <c r="W240" s="65" t="s">
        <v>1881</v>
      </c>
      <c r="X240" s="66" t="s">
        <v>26</v>
      </c>
    </row>
    <row r="241" spans="1:24" ht="35.65" customHeight="1" x14ac:dyDescent="0.2">
      <c r="A241" s="62" t="s">
        <v>160</v>
      </c>
      <c r="B241" s="62" t="s">
        <v>33</v>
      </c>
      <c r="C241" s="62" t="s">
        <v>323</v>
      </c>
      <c r="D241" s="62" t="s">
        <v>325</v>
      </c>
      <c r="E241" s="62" t="s">
        <v>741</v>
      </c>
      <c r="F241" s="62" t="s">
        <v>452</v>
      </c>
      <c r="G241" s="48" t="str">
        <f t="shared" si="10"/>
        <v>INNOV_0408</v>
      </c>
      <c r="H241" s="67" t="s">
        <v>453</v>
      </c>
      <c r="I241" s="52"/>
      <c r="J241" s="32" t="s">
        <v>21</v>
      </c>
      <c r="K241" s="32" t="s">
        <v>336</v>
      </c>
      <c r="L241" s="63">
        <v>45201</v>
      </c>
      <c r="M241" s="63">
        <v>45299</v>
      </c>
      <c r="N241" s="63"/>
      <c r="O241" s="32" t="s">
        <v>37</v>
      </c>
      <c r="P241" s="30" t="s">
        <v>24</v>
      </c>
      <c r="Q241" s="30">
        <v>5</v>
      </c>
      <c r="R241" s="32">
        <v>5</v>
      </c>
      <c r="S241" s="64">
        <v>90000</v>
      </c>
      <c r="T241" s="64">
        <v>0</v>
      </c>
      <c r="U241" s="64">
        <v>0</v>
      </c>
      <c r="V241" s="64">
        <v>90000</v>
      </c>
      <c r="W241" s="65" t="s">
        <v>1882</v>
      </c>
      <c r="X241" s="66" t="s">
        <v>21</v>
      </c>
    </row>
    <row r="242" spans="1:24" ht="35.65" customHeight="1" x14ac:dyDescent="0.2">
      <c r="A242" s="62" t="s">
        <v>160</v>
      </c>
      <c r="B242" s="62" t="s">
        <v>91</v>
      </c>
      <c r="C242" s="62" t="s">
        <v>323</v>
      </c>
      <c r="D242" s="62" t="s">
        <v>325</v>
      </c>
      <c r="E242" s="62" t="s">
        <v>741</v>
      </c>
      <c r="F242" s="62">
        <v>10061346</v>
      </c>
      <c r="G242" s="48">
        <f t="shared" si="10"/>
        <v>10061346</v>
      </c>
      <c r="H242" s="67" t="s">
        <v>390</v>
      </c>
      <c r="I242" s="52"/>
      <c r="J242" s="32" t="s">
        <v>21</v>
      </c>
      <c r="K242" s="32" t="s">
        <v>34</v>
      </c>
      <c r="L242" s="63">
        <v>45352</v>
      </c>
      <c r="M242" s="63">
        <v>45443</v>
      </c>
      <c r="N242" s="63"/>
      <c r="O242" s="32" t="s">
        <v>37</v>
      </c>
      <c r="P242" s="30" t="s">
        <v>28</v>
      </c>
      <c r="Q242" s="30">
        <v>2</v>
      </c>
      <c r="R242" s="32"/>
      <c r="S242" s="64">
        <v>122930</v>
      </c>
      <c r="T242" s="64">
        <v>8036</v>
      </c>
      <c r="U242" s="64">
        <v>110637</v>
      </c>
      <c r="V242" s="64">
        <v>4257</v>
      </c>
      <c r="W242" s="65" t="s">
        <v>1883</v>
      </c>
      <c r="X242" s="66" t="s">
        <v>26</v>
      </c>
    </row>
    <row r="243" spans="1:24" ht="35.65" customHeight="1" x14ac:dyDescent="0.2">
      <c r="A243" s="62" t="s">
        <v>160</v>
      </c>
      <c r="B243" s="62" t="s">
        <v>141</v>
      </c>
      <c r="C243" s="62" t="s">
        <v>323</v>
      </c>
      <c r="D243" s="62" t="s">
        <v>325</v>
      </c>
      <c r="E243" s="62" t="s">
        <v>741</v>
      </c>
      <c r="F243" s="62">
        <v>10061359</v>
      </c>
      <c r="G243" s="48">
        <f t="shared" si="10"/>
        <v>10061359</v>
      </c>
      <c r="H243" s="67" t="s">
        <v>454</v>
      </c>
      <c r="I243" s="52"/>
      <c r="J243" s="32" t="s">
        <v>26</v>
      </c>
      <c r="K243" s="32" t="s">
        <v>34</v>
      </c>
      <c r="L243" s="63">
        <v>45200</v>
      </c>
      <c r="M243" s="63">
        <v>45383</v>
      </c>
      <c r="N243" s="63"/>
      <c r="O243" s="32" t="s">
        <v>37</v>
      </c>
      <c r="P243" s="30" t="s">
        <v>28</v>
      </c>
      <c r="Q243" s="30">
        <v>2</v>
      </c>
      <c r="R243" s="32">
        <v>4</v>
      </c>
      <c r="S243" s="64">
        <v>547100</v>
      </c>
      <c r="T243" s="64">
        <v>52960</v>
      </c>
      <c r="U243" s="64">
        <v>487300</v>
      </c>
      <c r="V243" s="64">
        <v>6840</v>
      </c>
      <c r="W243" s="65" t="s">
        <v>1884</v>
      </c>
      <c r="X243" s="66" t="s">
        <v>21</v>
      </c>
    </row>
    <row r="244" spans="1:24" ht="35.65" customHeight="1" x14ac:dyDescent="0.2">
      <c r="A244" s="62" t="s">
        <v>160</v>
      </c>
      <c r="B244" s="62" t="s">
        <v>141</v>
      </c>
      <c r="C244" s="62" t="s">
        <v>323</v>
      </c>
      <c r="D244" s="62" t="s">
        <v>515</v>
      </c>
      <c r="E244" s="62" t="s">
        <v>741</v>
      </c>
      <c r="F244" s="62">
        <v>10085471</v>
      </c>
      <c r="G244" s="48">
        <f t="shared" si="10"/>
        <v>10085471</v>
      </c>
      <c r="H244" s="67" t="s">
        <v>279</v>
      </c>
      <c r="I244" s="52" t="s">
        <v>2032</v>
      </c>
      <c r="J244" s="32" t="s">
        <v>26</v>
      </c>
      <c r="K244" s="32" t="s">
        <v>34</v>
      </c>
      <c r="L244" s="63">
        <v>45201</v>
      </c>
      <c r="M244" s="63">
        <v>45380</v>
      </c>
      <c r="N244" s="63">
        <v>45380</v>
      </c>
      <c r="O244" s="32" t="s">
        <v>31</v>
      </c>
      <c r="P244" s="30" t="s">
        <v>24</v>
      </c>
      <c r="Q244" s="30">
        <v>2</v>
      </c>
      <c r="R244" s="32">
        <v>5</v>
      </c>
      <c r="S244" s="64">
        <v>516490</v>
      </c>
      <c r="T244" s="64">
        <v>57335</v>
      </c>
      <c r="U244" s="64">
        <v>448525</v>
      </c>
      <c r="V244" s="64">
        <v>10630</v>
      </c>
      <c r="W244" s="65" t="s">
        <v>1885</v>
      </c>
      <c r="X244" s="66" t="s">
        <v>21</v>
      </c>
    </row>
    <row r="245" spans="1:24" ht="35.65" customHeight="1" x14ac:dyDescent="0.2">
      <c r="A245" s="62" t="s">
        <v>160</v>
      </c>
      <c r="B245" s="62" t="s">
        <v>91</v>
      </c>
      <c r="C245" s="62" t="s">
        <v>323</v>
      </c>
      <c r="D245" s="62" t="s">
        <v>339</v>
      </c>
      <c r="E245" s="62" t="s">
        <v>741</v>
      </c>
      <c r="F245" s="62" t="s">
        <v>396</v>
      </c>
      <c r="G245" s="48" t="str">
        <f t="shared" si="10"/>
        <v>BaU6</v>
      </c>
      <c r="H245" s="67" t="s">
        <v>397</v>
      </c>
      <c r="I245" s="52" t="s">
        <v>2000</v>
      </c>
      <c r="J245" s="32" t="s">
        <v>21</v>
      </c>
      <c r="K245" s="32" t="s">
        <v>395</v>
      </c>
      <c r="L245" s="63">
        <v>45261</v>
      </c>
      <c r="M245" s="63">
        <v>45596</v>
      </c>
      <c r="N245" s="63">
        <v>45626</v>
      </c>
      <c r="O245" s="32" t="s">
        <v>1002</v>
      </c>
      <c r="P245" s="30" t="s">
        <v>28</v>
      </c>
      <c r="Q245" s="30">
        <v>7</v>
      </c>
      <c r="R245" s="32">
        <v>7</v>
      </c>
      <c r="S245" s="64">
        <v>89000</v>
      </c>
      <c r="T245" s="64">
        <v>0</v>
      </c>
      <c r="U245" s="64"/>
      <c r="V245" s="64"/>
      <c r="W245" s="65" t="s">
        <v>1886</v>
      </c>
      <c r="X245" s="66" t="s">
        <v>26</v>
      </c>
    </row>
    <row r="246" spans="1:24" ht="35.65" customHeight="1" x14ac:dyDescent="0.2">
      <c r="A246" s="62" t="s">
        <v>160</v>
      </c>
      <c r="B246" s="62" t="s">
        <v>91</v>
      </c>
      <c r="C246" s="62" t="s">
        <v>323</v>
      </c>
      <c r="D246" s="62" t="s">
        <v>339</v>
      </c>
      <c r="E246" s="62" t="s">
        <v>741</v>
      </c>
      <c r="F246" s="62" t="s">
        <v>400</v>
      </c>
      <c r="G246" s="48" t="str">
        <f t="shared" si="10"/>
        <v>BaU3</v>
      </c>
      <c r="H246" s="67" t="s">
        <v>401</v>
      </c>
      <c r="I246" s="52" t="s">
        <v>2001</v>
      </c>
      <c r="J246" s="32" t="s">
        <v>21</v>
      </c>
      <c r="K246" s="32" t="s">
        <v>395</v>
      </c>
      <c r="L246" s="63">
        <v>45261</v>
      </c>
      <c r="M246" s="63">
        <v>45412</v>
      </c>
      <c r="N246" s="63">
        <v>45382</v>
      </c>
      <c r="O246" s="32" t="s">
        <v>42</v>
      </c>
      <c r="P246" s="30" t="s">
        <v>28</v>
      </c>
      <c r="Q246" s="30">
        <v>7</v>
      </c>
      <c r="R246" s="32">
        <v>7</v>
      </c>
      <c r="S246" s="64">
        <v>63485</v>
      </c>
      <c r="T246" s="64">
        <v>0</v>
      </c>
      <c r="U246" s="64"/>
      <c r="V246" s="64"/>
      <c r="W246" s="65" t="s">
        <v>1887</v>
      </c>
      <c r="X246" s="66" t="s">
        <v>26</v>
      </c>
    </row>
    <row r="247" spans="1:24" ht="35.65" customHeight="1" x14ac:dyDescent="0.2">
      <c r="A247" s="62" t="s">
        <v>137</v>
      </c>
      <c r="B247" s="62" t="s">
        <v>141</v>
      </c>
      <c r="C247" s="62" t="s">
        <v>19</v>
      </c>
      <c r="D247" s="62" t="s">
        <v>325</v>
      </c>
      <c r="E247" s="62" t="s">
        <v>741</v>
      </c>
      <c r="F247" s="62" t="s">
        <v>617</v>
      </c>
      <c r="G247" s="48" t="str">
        <f t="shared" si="10"/>
        <v>NIA_UKPN0088</v>
      </c>
      <c r="H247" s="67" t="s">
        <v>618</v>
      </c>
      <c r="I247" s="52" t="s">
        <v>929</v>
      </c>
      <c r="J247" s="32" t="s">
        <v>21</v>
      </c>
      <c r="K247" s="32" t="s">
        <v>22</v>
      </c>
      <c r="L247" s="63">
        <v>44866</v>
      </c>
      <c r="M247" s="63">
        <v>45351</v>
      </c>
      <c r="N247" s="63" t="s">
        <v>785</v>
      </c>
      <c r="O247" s="32" t="s">
        <v>23</v>
      </c>
      <c r="P247" s="30" t="s">
        <v>28</v>
      </c>
      <c r="Q247" s="30">
        <v>3</v>
      </c>
      <c r="R247" s="32">
        <v>8</v>
      </c>
      <c r="S247" s="64">
        <v>274725</v>
      </c>
      <c r="T247" s="64">
        <v>0</v>
      </c>
      <c r="U247" s="64">
        <v>249750</v>
      </c>
      <c r="V247" s="64">
        <v>24975</v>
      </c>
      <c r="W247" s="65" t="s">
        <v>1888</v>
      </c>
      <c r="X247" s="66" t="s">
        <v>21</v>
      </c>
    </row>
    <row r="248" spans="1:24" ht="35.65" customHeight="1" x14ac:dyDescent="0.2">
      <c r="A248" s="62" t="s">
        <v>160</v>
      </c>
      <c r="B248" s="62" t="s">
        <v>40</v>
      </c>
      <c r="C248" s="62" t="s">
        <v>323</v>
      </c>
      <c r="D248" s="62" t="s">
        <v>36</v>
      </c>
      <c r="E248" s="62" t="s">
        <v>20</v>
      </c>
      <c r="F248" s="62" t="s">
        <v>177</v>
      </c>
      <c r="G248" s="48" t="str">
        <f t="shared" si="10"/>
        <v>NIA_SPEN_0084</v>
      </c>
      <c r="H248" s="67" t="s">
        <v>176</v>
      </c>
      <c r="I248" s="52" t="s">
        <v>798</v>
      </c>
      <c r="J248" s="32" t="s">
        <v>26</v>
      </c>
      <c r="K248" s="32" t="s">
        <v>22</v>
      </c>
      <c r="L248" s="63">
        <v>45231</v>
      </c>
      <c r="M248" s="63">
        <v>46691</v>
      </c>
      <c r="N248" s="63" t="s">
        <v>747</v>
      </c>
      <c r="O248" s="32" t="s">
        <v>1647</v>
      </c>
      <c r="P248" s="30" t="s">
        <v>28</v>
      </c>
      <c r="Q248" s="30">
        <v>2</v>
      </c>
      <c r="R248" s="32">
        <v>4</v>
      </c>
      <c r="S248" s="64">
        <v>1260000</v>
      </c>
      <c r="T248" s="64">
        <v>126000</v>
      </c>
      <c r="U248" s="64">
        <v>1134000</v>
      </c>
      <c r="V248" s="64">
        <v>126000</v>
      </c>
      <c r="W248" s="65" t="s">
        <v>1889</v>
      </c>
      <c r="X248" s="66" t="s">
        <v>26</v>
      </c>
    </row>
    <row r="249" spans="1:24" ht="35.65" customHeight="1" x14ac:dyDescent="0.2">
      <c r="A249" s="62" t="s">
        <v>137</v>
      </c>
      <c r="B249" s="62" t="s">
        <v>141</v>
      </c>
      <c r="C249" s="62" t="s">
        <v>19</v>
      </c>
      <c r="D249" s="62" t="s">
        <v>325</v>
      </c>
      <c r="E249" s="62" t="s">
        <v>741</v>
      </c>
      <c r="F249" s="62">
        <v>10061358</v>
      </c>
      <c r="G249" s="48">
        <f t="shared" si="10"/>
        <v>10061358</v>
      </c>
      <c r="H249" s="67" t="s">
        <v>460</v>
      </c>
      <c r="I249" s="52" t="s">
        <v>887</v>
      </c>
      <c r="J249" s="32" t="s">
        <v>26</v>
      </c>
      <c r="K249" s="32" t="s">
        <v>34</v>
      </c>
      <c r="L249" s="63">
        <v>45017</v>
      </c>
      <c r="M249" s="63">
        <v>45078</v>
      </c>
      <c r="N249" s="63" t="s">
        <v>749</v>
      </c>
      <c r="O249" s="32" t="s">
        <v>42</v>
      </c>
      <c r="P249" s="30" t="s">
        <v>28</v>
      </c>
      <c r="Q249" s="30">
        <v>2</v>
      </c>
      <c r="R249" s="32">
        <v>2</v>
      </c>
      <c r="S249" s="64">
        <v>140720</v>
      </c>
      <c r="T249" s="64">
        <v>7800</v>
      </c>
      <c r="U249" s="64">
        <v>119628</v>
      </c>
      <c r="V249" s="64">
        <v>13292</v>
      </c>
      <c r="W249" s="65" t="s">
        <v>1890</v>
      </c>
      <c r="X249" s="66" t="s">
        <v>21</v>
      </c>
    </row>
    <row r="250" spans="1:24" ht="35.65" customHeight="1" x14ac:dyDescent="0.2">
      <c r="A250" s="62" t="s">
        <v>137</v>
      </c>
      <c r="B250" s="62" t="s">
        <v>141</v>
      </c>
      <c r="C250" s="62" t="s">
        <v>19</v>
      </c>
      <c r="D250" s="62" t="s">
        <v>331</v>
      </c>
      <c r="E250" s="62" t="s">
        <v>741</v>
      </c>
      <c r="F250" s="62" t="s">
        <v>306</v>
      </c>
      <c r="G250" s="48" t="str">
        <f t="shared" si="10"/>
        <v>NPG_SIF_004</v>
      </c>
      <c r="H250" s="67" t="s">
        <v>461</v>
      </c>
      <c r="I250" s="52" t="s">
        <v>899</v>
      </c>
      <c r="J250" s="32" t="s">
        <v>21</v>
      </c>
      <c r="K250" s="32" t="s">
        <v>34</v>
      </c>
      <c r="L250" s="63">
        <v>45017</v>
      </c>
      <c r="M250" s="63">
        <v>45107</v>
      </c>
      <c r="N250" s="63" t="s">
        <v>749</v>
      </c>
      <c r="O250" s="32" t="s">
        <v>42</v>
      </c>
      <c r="P250" s="30" t="s">
        <v>28</v>
      </c>
      <c r="Q250" s="30">
        <v>2</v>
      </c>
      <c r="R250" s="32">
        <v>3</v>
      </c>
      <c r="S250" s="64">
        <v>137975</v>
      </c>
      <c r="T250" s="64">
        <v>7287</v>
      </c>
      <c r="U250" s="64">
        <v>117889</v>
      </c>
      <c r="V250" s="64">
        <v>12799</v>
      </c>
      <c r="W250" s="65" t="s">
        <v>1891</v>
      </c>
      <c r="X250" s="66" t="s">
        <v>21</v>
      </c>
    </row>
    <row r="251" spans="1:24" ht="35.65" customHeight="1" x14ac:dyDescent="0.2">
      <c r="A251" s="62" t="s">
        <v>160</v>
      </c>
      <c r="B251" s="62" t="s">
        <v>40</v>
      </c>
      <c r="C251" s="62" t="s">
        <v>323</v>
      </c>
      <c r="D251" s="62" t="s">
        <v>36</v>
      </c>
      <c r="E251" s="62" t="s">
        <v>20</v>
      </c>
      <c r="F251" s="62" t="s">
        <v>192</v>
      </c>
      <c r="G251" s="48" t="str">
        <f t="shared" si="10"/>
        <v>SPEN_NIA_11098</v>
      </c>
      <c r="H251" s="67" t="s">
        <v>191</v>
      </c>
      <c r="I251" s="52" t="s">
        <v>940</v>
      </c>
      <c r="J251" s="32" t="s">
        <v>21</v>
      </c>
      <c r="K251" s="32" t="s">
        <v>22</v>
      </c>
      <c r="L251" s="63">
        <v>45139</v>
      </c>
      <c r="M251" s="63">
        <v>45565</v>
      </c>
      <c r="N251" s="63" t="s">
        <v>166</v>
      </c>
      <c r="O251" s="32" t="s">
        <v>1639</v>
      </c>
      <c r="P251" s="30" t="s">
        <v>24</v>
      </c>
      <c r="Q251" s="30">
        <v>5</v>
      </c>
      <c r="R251" s="32">
        <v>9</v>
      </c>
      <c r="S251" s="64">
        <v>838134</v>
      </c>
      <c r="T251" s="64">
        <v>83813.400000000009</v>
      </c>
      <c r="U251" s="64">
        <v>754320.6</v>
      </c>
      <c r="V251" s="64">
        <v>83813.400000000023</v>
      </c>
      <c r="W251" s="65" t="s">
        <v>1892</v>
      </c>
      <c r="X251" s="66" t="s">
        <v>26</v>
      </c>
    </row>
    <row r="252" spans="1:24" ht="35.65" customHeight="1" x14ac:dyDescent="0.2">
      <c r="A252" s="62" t="s">
        <v>137</v>
      </c>
      <c r="B252" s="62" t="s">
        <v>91</v>
      </c>
      <c r="C252" s="62" t="s">
        <v>19</v>
      </c>
      <c r="D252" s="62" t="s">
        <v>38</v>
      </c>
      <c r="E252" s="62" t="s">
        <v>741</v>
      </c>
      <c r="F252" s="62" t="s">
        <v>112</v>
      </c>
      <c r="G252" s="48" t="str">
        <f t="shared" si="10"/>
        <v>NIA_SHET_0038</v>
      </c>
      <c r="H252" s="67" t="s">
        <v>146</v>
      </c>
      <c r="I252" s="52" t="s">
        <v>922</v>
      </c>
      <c r="J252" s="32" t="s">
        <v>21</v>
      </c>
      <c r="K252" s="32" t="s">
        <v>22</v>
      </c>
      <c r="L252" s="63">
        <v>44774</v>
      </c>
      <c r="M252" s="63">
        <v>45323</v>
      </c>
      <c r="N252" s="63" t="s">
        <v>785</v>
      </c>
      <c r="O252" s="32" t="s">
        <v>159</v>
      </c>
      <c r="P252" s="30" t="s">
        <v>28</v>
      </c>
      <c r="Q252" s="30">
        <v>3</v>
      </c>
      <c r="R252" s="32"/>
      <c r="S252" s="64">
        <v>360000</v>
      </c>
      <c r="T252" s="64"/>
      <c r="U252" s="64">
        <v>324000</v>
      </c>
      <c r="V252" s="64">
        <v>36000</v>
      </c>
      <c r="W252" s="65" t="s">
        <v>1893</v>
      </c>
      <c r="X252" s="66" t="s">
        <v>21</v>
      </c>
    </row>
    <row r="253" spans="1:24" ht="35.65" customHeight="1" x14ac:dyDescent="0.2">
      <c r="A253" s="62" t="s">
        <v>137</v>
      </c>
      <c r="B253" s="62" t="s">
        <v>91</v>
      </c>
      <c r="C253" s="62" t="s">
        <v>19</v>
      </c>
      <c r="D253" s="62" t="s">
        <v>38</v>
      </c>
      <c r="E253" s="62" t="s">
        <v>741</v>
      </c>
      <c r="F253" s="62" t="s">
        <v>114</v>
      </c>
      <c r="G253" s="48" t="str">
        <f t="shared" si="10"/>
        <v>NIA_SHET_0040</v>
      </c>
      <c r="H253" s="67" t="s">
        <v>148</v>
      </c>
      <c r="I253" s="52" t="s">
        <v>932</v>
      </c>
      <c r="J253" s="32" t="s">
        <v>21</v>
      </c>
      <c r="K253" s="32" t="s">
        <v>22</v>
      </c>
      <c r="L253" s="63">
        <v>44949</v>
      </c>
      <c r="M253" s="63">
        <v>45375</v>
      </c>
      <c r="N253" s="63" t="s">
        <v>102</v>
      </c>
      <c r="O253" s="32" t="s">
        <v>23</v>
      </c>
      <c r="P253" s="30" t="s">
        <v>28</v>
      </c>
      <c r="Q253" s="30">
        <v>2</v>
      </c>
      <c r="R253" s="32"/>
      <c r="S253" s="64">
        <v>300000</v>
      </c>
      <c r="T253" s="64"/>
      <c r="U253" s="64">
        <v>270000</v>
      </c>
      <c r="V253" s="64">
        <v>30000</v>
      </c>
      <c r="W253" s="65" t="s">
        <v>1894</v>
      </c>
      <c r="X253" s="66" t="s">
        <v>21</v>
      </c>
    </row>
    <row r="254" spans="1:24" ht="35.65" customHeight="1" x14ac:dyDescent="0.2">
      <c r="A254" s="62" t="s">
        <v>137</v>
      </c>
      <c r="B254" s="62" t="s">
        <v>40</v>
      </c>
      <c r="C254" s="62" t="s">
        <v>19</v>
      </c>
      <c r="D254" s="62" t="s">
        <v>46</v>
      </c>
      <c r="E254" s="62" t="s">
        <v>741</v>
      </c>
      <c r="F254" s="62" t="s">
        <v>73</v>
      </c>
      <c r="G254" s="48" t="str">
        <f t="shared" ref="G254:G281" si="11">HYPERLINK(W254,F254)</f>
        <v>NIA2_NGET0024</v>
      </c>
      <c r="H254" s="67" t="s">
        <v>74</v>
      </c>
      <c r="I254" s="52" t="s">
        <v>919</v>
      </c>
      <c r="J254" s="32" t="s">
        <v>21</v>
      </c>
      <c r="K254" s="32" t="s">
        <v>22</v>
      </c>
      <c r="L254" s="63">
        <v>44805</v>
      </c>
      <c r="M254" s="63">
        <v>45716</v>
      </c>
      <c r="N254" s="63" t="s">
        <v>75</v>
      </c>
      <c r="O254" s="32" t="s">
        <v>1630</v>
      </c>
      <c r="P254" s="30" t="s">
        <v>24</v>
      </c>
      <c r="Q254" s="30">
        <v>3</v>
      </c>
      <c r="R254" s="32"/>
      <c r="S254" s="64">
        <v>700000</v>
      </c>
      <c r="T254" s="64"/>
      <c r="U254" s="64">
        <v>630000</v>
      </c>
      <c r="V254" s="64">
        <v>70000</v>
      </c>
      <c r="W254" s="65" t="s">
        <v>1895</v>
      </c>
      <c r="X254" s="66" t="s">
        <v>26</v>
      </c>
    </row>
    <row r="255" spans="1:24" ht="35.65" customHeight="1" x14ac:dyDescent="0.2">
      <c r="A255" s="62" t="s">
        <v>137</v>
      </c>
      <c r="B255" s="62" t="s">
        <v>40</v>
      </c>
      <c r="C255" s="62" t="s">
        <v>19</v>
      </c>
      <c r="D255" s="62" t="s">
        <v>46</v>
      </c>
      <c r="E255" s="62" t="s">
        <v>741</v>
      </c>
      <c r="F255" s="62" t="s">
        <v>76</v>
      </c>
      <c r="G255" s="48" t="str">
        <f t="shared" si="11"/>
        <v>NIA2_NGET0026</v>
      </c>
      <c r="H255" s="67" t="s">
        <v>77</v>
      </c>
      <c r="I255" s="52" t="s">
        <v>926</v>
      </c>
      <c r="J255" s="32" t="s">
        <v>26</v>
      </c>
      <c r="K255" s="32" t="s">
        <v>22</v>
      </c>
      <c r="L255" s="63">
        <v>44986</v>
      </c>
      <c r="M255" s="63">
        <v>45626</v>
      </c>
      <c r="N255" s="63" t="s">
        <v>78</v>
      </c>
      <c r="O255" s="32" t="s">
        <v>1629</v>
      </c>
      <c r="P255" s="30" t="s">
        <v>28</v>
      </c>
      <c r="Q255" s="30">
        <v>2</v>
      </c>
      <c r="R255" s="32"/>
      <c r="S255" s="64">
        <v>667543</v>
      </c>
      <c r="T255" s="64"/>
      <c r="U255" s="64">
        <v>600788.70000000007</v>
      </c>
      <c r="V255" s="64">
        <v>66754.3</v>
      </c>
      <c r="W255" s="65" t="s">
        <v>1896</v>
      </c>
      <c r="X255" s="66" t="s">
        <v>26</v>
      </c>
    </row>
    <row r="256" spans="1:24" ht="35.65" customHeight="1" x14ac:dyDescent="0.2">
      <c r="A256" s="62" t="s">
        <v>160</v>
      </c>
      <c r="B256" s="62" t="s">
        <v>40</v>
      </c>
      <c r="C256" s="62" t="s">
        <v>323</v>
      </c>
      <c r="D256" s="62" t="s">
        <v>46</v>
      </c>
      <c r="E256" s="62" t="s">
        <v>20</v>
      </c>
      <c r="F256" s="62" t="s">
        <v>227</v>
      </c>
      <c r="G256" s="48" t="str">
        <f t="shared" si="11"/>
        <v>NIA2_NGET0051</v>
      </c>
      <c r="H256" s="67" t="s">
        <v>226</v>
      </c>
      <c r="I256" s="52" t="s">
        <v>814</v>
      </c>
      <c r="J256" s="32" t="s">
        <v>21</v>
      </c>
      <c r="K256" s="32" t="s">
        <v>22</v>
      </c>
      <c r="L256" s="63">
        <v>45231</v>
      </c>
      <c r="M256" s="63">
        <v>46112</v>
      </c>
      <c r="N256" s="63" t="s">
        <v>81</v>
      </c>
      <c r="O256" s="32" t="s">
        <v>1633</v>
      </c>
      <c r="P256" s="30" t="s">
        <v>28</v>
      </c>
      <c r="Q256" s="30">
        <v>3</v>
      </c>
      <c r="R256" s="32"/>
      <c r="S256" s="64">
        <v>652380</v>
      </c>
      <c r="T256" s="64"/>
      <c r="U256" s="64">
        <v>2.7</v>
      </c>
      <c r="V256" s="64">
        <v>0.30000000000000004</v>
      </c>
      <c r="W256" s="65" t="s">
        <v>1897</v>
      </c>
      <c r="X256" s="66" t="s">
        <v>26</v>
      </c>
    </row>
    <row r="257" spans="1:24" ht="35.65" customHeight="1" x14ac:dyDescent="0.2">
      <c r="A257" s="62" t="s">
        <v>160</v>
      </c>
      <c r="B257" s="62" t="s">
        <v>40</v>
      </c>
      <c r="C257" s="62" t="s">
        <v>323</v>
      </c>
      <c r="D257" s="62" t="s">
        <v>46</v>
      </c>
      <c r="E257" s="62" t="s">
        <v>741</v>
      </c>
      <c r="F257" s="62" t="s">
        <v>406</v>
      </c>
      <c r="G257" s="48" t="str">
        <f t="shared" si="11"/>
        <v>NIA2_NGET0031</v>
      </c>
      <c r="H257" s="67" t="s">
        <v>190</v>
      </c>
      <c r="I257" s="52"/>
      <c r="J257" s="32" t="s">
        <v>26</v>
      </c>
      <c r="K257" s="32" t="s">
        <v>22</v>
      </c>
      <c r="L257" s="63">
        <v>45139</v>
      </c>
      <c r="M257" s="63">
        <v>45596</v>
      </c>
      <c r="N257" s="63"/>
      <c r="O257" s="32" t="s">
        <v>37</v>
      </c>
      <c r="P257" s="30" t="s">
        <v>28</v>
      </c>
      <c r="Q257" s="30">
        <v>2</v>
      </c>
      <c r="R257" s="32"/>
      <c r="S257" s="64">
        <v>599213</v>
      </c>
      <c r="T257" s="64"/>
      <c r="U257" s="64">
        <v>1.8</v>
      </c>
      <c r="V257" s="64">
        <v>0.2</v>
      </c>
      <c r="W257" s="65" t="s">
        <v>1898</v>
      </c>
      <c r="X257" s="66" t="s">
        <v>26</v>
      </c>
    </row>
    <row r="258" spans="1:24" ht="35.65" customHeight="1" x14ac:dyDescent="0.2">
      <c r="A258" s="62" t="s">
        <v>137</v>
      </c>
      <c r="B258" s="62" t="s">
        <v>40</v>
      </c>
      <c r="C258" s="62" t="s">
        <v>19</v>
      </c>
      <c r="D258" s="62" t="s">
        <v>46</v>
      </c>
      <c r="E258" s="62" t="s">
        <v>20</v>
      </c>
      <c r="F258" s="62" t="s">
        <v>84</v>
      </c>
      <c r="G258" s="48" t="str">
        <f t="shared" si="11"/>
        <v>NIA2_NGET027</v>
      </c>
      <c r="H258" s="67" t="s">
        <v>85</v>
      </c>
      <c r="I258" s="52" t="s">
        <v>921</v>
      </c>
      <c r="J258" s="32" t="s">
        <v>21</v>
      </c>
      <c r="K258" s="32" t="s">
        <v>22</v>
      </c>
      <c r="L258" s="63">
        <v>44805</v>
      </c>
      <c r="M258" s="63">
        <v>45626</v>
      </c>
      <c r="N258" s="63" t="s">
        <v>787</v>
      </c>
      <c r="O258" s="32" t="s">
        <v>463</v>
      </c>
      <c r="P258" s="30" t="s">
        <v>28</v>
      </c>
      <c r="Q258" s="30">
        <v>2</v>
      </c>
      <c r="R258" s="32"/>
      <c r="S258" s="64">
        <v>590000</v>
      </c>
      <c r="T258" s="64"/>
      <c r="U258" s="64">
        <v>531000</v>
      </c>
      <c r="V258" s="64">
        <v>59000</v>
      </c>
      <c r="W258" s="65" t="s">
        <v>1899</v>
      </c>
      <c r="X258" s="66" t="s">
        <v>26</v>
      </c>
    </row>
    <row r="259" spans="1:24" ht="35.65" customHeight="1" x14ac:dyDescent="0.2">
      <c r="A259" s="62" t="s">
        <v>137</v>
      </c>
      <c r="B259" s="62" t="s">
        <v>40</v>
      </c>
      <c r="C259" s="62" t="s">
        <v>19</v>
      </c>
      <c r="D259" s="62" t="s">
        <v>46</v>
      </c>
      <c r="E259" s="62" t="s">
        <v>20</v>
      </c>
      <c r="F259" s="62" t="s">
        <v>183</v>
      </c>
      <c r="G259" s="48" t="str">
        <f t="shared" si="11"/>
        <v>NGET0036</v>
      </c>
      <c r="H259" s="67" t="s">
        <v>182</v>
      </c>
      <c r="I259" s="52" t="s">
        <v>800</v>
      </c>
      <c r="J259" s="32" t="s">
        <v>26</v>
      </c>
      <c r="K259" s="32" t="s">
        <v>22</v>
      </c>
      <c r="L259" s="63">
        <v>45017</v>
      </c>
      <c r="M259" s="63">
        <v>46142</v>
      </c>
      <c r="N259" s="63" t="s">
        <v>184</v>
      </c>
      <c r="O259" s="32" t="s">
        <v>463</v>
      </c>
      <c r="P259" s="30" t="s">
        <v>28</v>
      </c>
      <c r="Q259" s="30">
        <v>2</v>
      </c>
      <c r="R259" s="32"/>
      <c r="S259" s="64">
        <v>585000</v>
      </c>
      <c r="T259" s="64"/>
      <c r="U259" s="64">
        <v>1.8</v>
      </c>
      <c r="V259" s="64">
        <v>0.2</v>
      </c>
      <c r="W259" s="65" t="s">
        <v>1900</v>
      </c>
      <c r="X259" s="66" t="s">
        <v>26</v>
      </c>
    </row>
    <row r="260" spans="1:24" ht="35.65" customHeight="1" x14ac:dyDescent="0.2">
      <c r="A260" s="62" t="s">
        <v>160</v>
      </c>
      <c r="B260" s="62" t="s">
        <v>40</v>
      </c>
      <c r="C260" s="62" t="s">
        <v>323</v>
      </c>
      <c r="D260" s="62" t="s">
        <v>46</v>
      </c>
      <c r="E260" s="62" t="s">
        <v>20</v>
      </c>
      <c r="F260" s="62" t="s">
        <v>242</v>
      </c>
      <c r="G260" s="48" t="str">
        <f t="shared" si="11"/>
        <v>NIA2_NGET0057</v>
      </c>
      <c r="H260" s="67" t="s">
        <v>241</v>
      </c>
      <c r="I260" s="52" t="s">
        <v>821</v>
      </c>
      <c r="J260" s="32" t="s">
        <v>21</v>
      </c>
      <c r="K260" s="32" t="s">
        <v>22</v>
      </c>
      <c r="L260" s="63">
        <v>45352</v>
      </c>
      <c r="M260" s="63">
        <v>46112</v>
      </c>
      <c r="N260" s="63" t="s">
        <v>81</v>
      </c>
      <c r="O260" s="32" t="s">
        <v>1628</v>
      </c>
      <c r="P260" s="30" t="s">
        <v>28</v>
      </c>
      <c r="Q260" s="30">
        <v>3</v>
      </c>
      <c r="R260" s="32"/>
      <c r="S260" s="64">
        <v>488557</v>
      </c>
      <c r="T260" s="64"/>
      <c r="U260" s="64">
        <v>2.7</v>
      </c>
      <c r="V260" s="64">
        <v>0.30000000000000004</v>
      </c>
      <c r="W260" s="65" t="s">
        <v>1901</v>
      </c>
      <c r="X260" s="66" t="s">
        <v>26</v>
      </c>
    </row>
    <row r="261" spans="1:24" ht="35.65" customHeight="1" x14ac:dyDescent="0.2">
      <c r="A261" s="62" t="s">
        <v>732</v>
      </c>
      <c r="B261" s="62" t="s">
        <v>40</v>
      </c>
      <c r="C261" s="62" t="s">
        <v>357</v>
      </c>
      <c r="D261" s="62" t="s">
        <v>46</v>
      </c>
      <c r="E261" s="62" t="s">
        <v>20</v>
      </c>
      <c r="F261" s="62" t="s">
        <v>258</v>
      </c>
      <c r="G261" s="48" t="str">
        <f t="shared" si="11"/>
        <v>NIA2_NGET0062</v>
      </c>
      <c r="H261" s="67" t="s">
        <v>257</v>
      </c>
      <c r="I261" s="52" t="s">
        <v>830</v>
      </c>
      <c r="J261" s="32" t="s">
        <v>21</v>
      </c>
      <c r="K261" s="32" t="s">
        <v>22</v>
      </c>
      <c r="L261" s="63">
        <v>45413</v>
      </c>
      <c r="M261" s="63">
        <v>46112</v>
      </c>
      <c r="N261" s="63" t="s">
        <v>81</v>
      </c>
      <c r="O261" s="32" t="s">
        <v>1634</v>
      </c>
      <c r="P261" s="30" t="s">
        <v>24</v>
      </c>
      <c r="Q261" s="30">
        <v>3</v>
      </c>
      <c r="R261" s="32"/>
      <c r="S261" s="64">
        <v>478128</v>
      </c>
      <c r="T261" s="64"/>
      <c r="U261" s="64">
        <v>2.7</v>
      </c>
      <c r="V261" s="64">
        <v>0.30000000000000004</v>
      </c>
      <c r="W261" s="65" t="s">
        <v>1902</v>
      </c>
      <c r="X261" s="66" t="s">
        <v>26</v>
      </c>
    </row>
    <row r="262" spans="1:24" ht="35.65" customHeight="1" x14ac:dyDescent="0.2">
      <c r="A262" s="62" t="s">
        <v>160</v>
      </c>
      <c r="B262" s="62" t="s">
        <v>40</v>
      </c>
      <c r="C262" s="62" t="s">
        <v>323</v>
      </c>
      <c r="D262" s="62" t="s">
        <v>331</v>
      </c>
      <c r="E262" s="62" t="s">
        <v>20</v>
      </c>
      <c r="F262" s="62" t="s">
        <v>229</v>
      </c>
      <c r="G262" s="48" t="str">
        <f t="shared" si="11"/>
        <v>NPG_NIA_046</v>
      </c>
      <c r="H262" s="67" t="s">
        <v>418</v>
      </c>
      <c r="I262" s="52" t="s">
        <v>951</v>
      </c>
      <c r="J262" s="32" t="s">
        <v>21</v>
      </c>
      <c r="K262" s="32" t="s">
        <v>22</v>
      </c>
      <c r="L262" s="63">
        <v>45257</v>
      </c>
      <c r="M262" s="63">
        <v>45596</v>
      </c>
      <c r="N262" s="63" t="s">
        <v>78</v>
      </c>
      <c r="O262" s="32" t="s">
        <v>29</v>
      </c>
      <c r="P262" s="30" t="s">
        <v>28</v>
      </c>
      <c r="Q262" s="30">
        <v>4</v>
      </c>
      <c r="R262" s="32">
        <v>7</v>
      </c>
      <c r="S262" s="64">
        <v>220000</v>
      </c>
      <c r="T262" s="64">
        <v>0</v>
      </c>
      <c r="U262" s="64">
        <v>198000</v>
      </c>
      <c r="V262" s="64">
        <v>22000</v>
      </c>
      <c r="W262" s="65" t="s">
        <v>1903</v>
      </c>
      <c r="X262" s="66" t="s">
        <v>26</v>
      </c>
    </row>
    <row r="263" spans="1:24" ht="35.65" customHeight="1" x14ac:dyDescent="0.2">
      <c r="A263" s="62" t="s">
        <v>732</v>
      </c>
      <c r="B263" s="62" t="s">
        <v>40</v>
      </c>
      <c r="C263" s="62" t="s">
        <v>357</v>
      </c>
      <c r="D263" s="62" t="s">
        <v>46</v>
      </c>
      <c r="E263" s="62" t="s">
        <v>741</v>
      </c>
      <c r="F263" s="62" t="s">
        <v>262</v>
      </c>
      <c r="G263" s="48" t="str">
        <f t="shared" si="11"/>
        <v>NIA2_NGET0064</v>
      </c>
      <c r="H263" s="67" t="s">
        <v>261</v>
      </c>
      <c r="I263" s="52" t="s">
        <v>964</v>
      </c>
      <c r="J263" s="32" t="s">
        <v>21</v>
      </c>
      <c r="K263" s="32" t="s">
        <v>22</v>
      </c>
      <c r="L263" s="63">
        <v>45444</v>
      </c>
      <c r="M263" s="63">
        <v>45657</v>
      </c>
      <c r="N263" s="63" t="s">
        <v>172</v>
      </c>
      <c r="O263" s="32" t="s">
        <v>31</v>
      </c>
      <c r="P263" s="30" t="s">
        <v>28</v>
      </c>
      <c r="Q263" s="30">
        <v>4</v>
      </c>
      <c r="R263" s="32"/>
      <c r="S263" s="64">
        <v>197950</v>
      </c>
      <c r="T263" s="64"/>
      <c r="U263" s="64">
        <v>3.6</v>
      </c>
      <c r="V263" s="64">
        <v>0.4</v>
      </c>
      <c r="W263" s="65" t="s">
        <v>1904</v>
      </c>
      <c r="X263" s="66" t="s">
        <v>26</v>
      </c>
    </row>
    <row r="264" spans="1:24" ht="35.65" customHeight="1" x14ac:dyDescent="0.2">
      <c r="A264" s="62" t="s">
        <v>160</v>
      </c>
      <c r="B264" s="62" t="s">
        <v>40</v>
      </c>
      <c r="C264" s="62" t="s">
        <v>323</v>
      </c>
      <c r="D264" s="62" t="s">
        <v>328</v>
      </c>
      <c r="E264" s="62" t="s">
        <v>741</v>
      </c>
      <c r="F264" s="62">
        <v>10103019</v>
      </c>
      <c r="G264" s="48">
        <f t="shared" si="11"/>
        <v>10103019</v>
      </c>
      <c r="H264" s="67" t="s">
        <v>291</v>
      </c>
      <c r="I264" s="52"/>
      <c r="J264" s="32" t="s">
        <v>21</v>
      </c>
      <c r="K264" s="32" t="s">
        <v>34</v>
      </c>
      <c r="L264" s="63">
        <v>45352</v>
      </c>
      <c r="M264" s="63">
        <v>45443</v>
      </c>
      <c r="N264" s="63"/>
      <c r="O264" s="32" t="s">
        <v>37</v>
      </c>
      <c r="P264" s="30" t="s">
        <v>28</v>
      </c>
      <c r="Q264" s="30">
        <v>1</v>
      </c>
      <c r="R264" s="32"/>
      <c r="S264" s="64">
        <v>168743</v>
      </c>
      <c r="T264" s="64">
        <v>13768</v>
      </c>
      <c r="U264" s="64">
        <v>149996</v>
      </c>
      <c r="V264" s="64">
        <v>4979</v>
      </c>
      <c r="W264" s="65" t="s">
        <v>1905</v>
      </c>
      <c r="X264" s="66" t="s">
        <v>26</v>
      </c>
    </row>
    <row r="265" spans="1:24" ht="35.65" customHeight="1" x14ac:dyDescent="0.2">
      <c r="A265" s="62" t="s">
        <v>160</v>
      </c>
      <c r="B265" s="62" t="s">
        <v>40</v>
      </c>
      <c r="C265" s="62" t="s">
        <v>323</v>
      </c>
      <c r="D265" s="62" t="s">
        <v>328</v>
      </c>
      <c r="E265" s="62" t="s">
        <v>741</v>
      </c>
      <c r="F265" s="62">
        <v>10105895</v>
      </c>
      <c r="G265" s="48">
        <f t="shared" si="11"/>
        <v>10105895</v>
      </c>
      <c r="H265" s="67" t="s">
        <v>424</v>
      </c>
      <c r="I265" s="52"/>
      <c r="J265" s="32" t="s">
        <v>21</v>
      </c>
      <c r="K265" s="32" t="s">
        <v>34</v>
      </c>
      <c r="L265" s="63">
        <v>45352</v>
      </c>
      <c r="M265" s="63">
        <v>45443</v>
      </c>
      <c r="N265" s="63"/>
      <c r="O265" s="32" t="s">
        <v>37</v>
      </c>
      <c r="P265" s="30" t="s">
        <v>28</v>
      </c>
      <c r="Q265" s="30">
        <v>1</v>
      </c>
      <c r="R265" s="32"/>
      <c r="S265" s="64">
        <v>165968</v>
      </c>
      <c r="T265" s="64">
        <v>17069</v>
      </c>
      <c r="U265" s="64">
        <v>145953</v>
      </c>
      <c r="V265" s="64">
        <v>2946</v>
      </c>
      <c r="W265" s="65" t="s">
        <v>1906</v>
      </c>
      <c r="X265" s="66" t="s">
        <v>26</v>
      </c>
    </row>
    <row r="266" spans="1:24" ht="35.65" customHeight="1" x14ac:dyDescent="0.2">
      <c r="A266" s="62" t="s">
        <v>160</v>
      </c>
      <c r="B266" s="62" t="s">
        <v>40</v>
      </c>
      <c r="C266" s="62" t="s">
        <v>323</v>
      </c>
      <c r="D266" s="62" t="s">
        <v>339</v>
      </c>
      <c r="E266" s="62" t="s">
        <v>20</v>
      </c>
      <c r="F266" s="62" t="s">
        <v>290</v>
      </c>
      <c r="G266" s="48" t="str">
        <f t="shared" si="11"/>
        <v>Rural Energy and Community Heat (REACH) (1)</v>
      </c>
      <c r="H266" s="67" t="s">
        <v>289</v>
      </c>
      <c r="I266" s="52" t="s">
        <v>2002</v>
      </c>
      <c r="J266" s="32" t="s">
        <v>21</v>
      </c>
      <c r="K266" s="32" t="s">
        <v>34</v>
      </c>
      <c r="L266" s="63">
        <v>45352</v>
      </c>
      <c r="M266" s="63">
        <v>45443</v>
      </c>
      <c r="N266" s="63">
        <v>45808</v>
      </c>
      <c r="O266" s="32" t="s">
        <v>31</v>
      </c>
      <c r="P266" s="30" t="s">
        <v>28</v>
      </c>
      <c r="Q266" s="30">
        <v>2</v>
      </c>
      <c r="R266" s="32">
        <v>4</v>
      </c>
      <c r="S266" s="64">
        <v>159880</v>
      </c>
      <c r="T266" s="64">
        <v>41040</v>
      </c>
      <c r="U266" s="64">
        <v>116995</v>
      </c>
      <c r="V266" s="64">
        <v>1845</v>
      </c>
      <c r="W266" s="53" t="s">
        <v>1989</v>
      </c>
      <c r="X266" s="66" t="s">
        <v>26</v>
      </c>
    </row>
    <row r="267" spans="1:24" ht="35.65" customHeight="1" x14ac:dyDescent="0.2">
      <c r="A267" s="62" t="s">
        <v>160</v>
      </c>
      <c r="B267" s="62" t="s">
        <v>40</v>
      </c>
      <c r="C267" s="62" t="s">
        <v>323</v>
      </c>
      <c r="D267" s="62" t="s">
        <v>339</v>
      </c>
      <c r="E267" s="62" t="s">
        <v>20</v>
      </c>
      <c r="F267" s="62">
        <v>10102277</v>
      </c>
      <c r="G267" s="48">
        <f t="shared" si="11"/>
        <v>10102277</v>
      </c>
      <c r="H267" s="67" t="s">
        <v>425</v>
      </c>
      <c r="I267" s="52" t="s">
        <v>1995</v>
      </c>
      <c r="J267" s="32" t="s">
        <v>21</v>
      </c>
      <c r="K267" s="32" t="s">
        <v>34</v>
      </c>
      <c r="L267" s="63">
        <v>45352</v>
      </c>
      <c r="M267" s="63">
        <v>45443</v>
      </c>
      <c r="N267" s="63">
        <v>45777</v>
      </c>
      <c r="O267" s="32" t="s">
        <v>31</v>
      </c>
      <c r="P267" s="30" t="s">
        <v>28</v>
      </c>
      <c r="Q267" s="30">
        <v>2</v>
      </c>
      <c r="R267" s="32">
        <v>4</v>
      </c>
      <c r="S267" s="64">
        <v>157127</v>
      </c>
      <c r="T267" s="64">
        <v>13872</v>
      </c>
      <c r="U267" s="64">
        <v>141229</v>
      </c>
      <c r="V267" s="64">
        <v>2026</v>
      </c>
      <c r="W267" s="65" t="s">
        <v>1907</v>
      </c>
      <c r="X267" s="66" t="s">
        <v>26</v>
      </c>
    </row>
    <row r="268" spans="1:24" ht="35.65" customHeight="1" x14ac:dyDescent="0.2">
      <c r="A268" s="62" t="s">
        <v>160</v>
      </c>
      <c r="B268" s="62" t="s">
        <v>40</v>
      </c>
      <c r="C268" s="62" t="s">
        <v>323</v>
      </c>
      <c r="D268" s="62" t="s">
        <v>325</v>
      </c>
      <c r="E268" s="62" t="s">
        <v>741</v>
      </c>
      <c r="F268" s="62">
        <v>10061353</v>
      </c>
      <c r="G268" s="48">
        <f t="shared" si="11"/>
        <v>10061353</v>
      </c>
      <c r="H268" s="67" t="s">
        <v>430</v>
      </c>
      <c r="I268" s="52"/>
      <c r="J268" s="32" t="s">
        <v>21</v>
      </c>
      <c r="K268" s="32" t="s">
        <v>34</v>
      </c>
      <c r="L268" s="63">
        <v>45352</v>
      </c>
      <c r="M268" s="63">
        <v>45443</v>
      </c>
      <c r="N268" s="63"/>
      <c r="O268" s="32" t="s">
        <v>37</v>
      </c>
      <c r="P268" s="30" t="s">
        <v>28</v>
      </c>
      <c r="Q268" s="30">
        <v>2</v>
      </c>
      <c r="R268" s="32"/>
      <c r="S268" s="64">
        <v>125916</v>
      </c>
      <c r="T268" s="64">
        <v>9553</v>
      </c>
      <c r="U268" s="64">
        <v>113324</v>
      </c>
      <c r="V268" s="64">
        <v>3039</v>
      </c>
      <c r="W268" s="65" t="s">
        <v>1908</v>
      </c>
      <c r="X268" s="66" t="s">
        <v>26</v>
      </c>
    </row>
    <row r="269" spans="1:24" ht="35.65" customHeight="1" x14ac:dyDescent="0.2">
      <c r="A269" s="62" t="s">
        <v>160</v>
      </c>
      <c r="B269" s="62" t="s">
        <v>40</v>
      </c>
      <c r="C269" s="62" t="s">
        <v>323</v>
      </c>
      <c r="D269" s="62" t="s">
        <v>619</v>
      </c>
      <c r="E269" s="62" t="s">
        <v>741</v>
      </c>
      <c r="F269" s="62" t="s">
        <v>284</v>
      </c>
      <c r="G269" s="48" t="str">
        <f t="shared" si="11"/>
        <v>UKRI10102960</v>
      </c>
      <c r="H269" s="67" t="s">
        <v>433</v>
      </c>
      <c r="I269" s="52"/>
      <c r="J269" s="32" t="s">
        <v>26</v>
      </c>
      <c r="K269" s="32" t="s">
        <v>34</v>
      </c>
      <c r="L269" s="63">
        <v>45352</v>
      </c>
      <c r="M269" s="63">
        <v>45443</v>
      </c>
      <c r="N269" s="63"/>
      <c r="O269" s="32" t="s">
        <v>37</v>
      </c>
      <c r="P269" s="30" t="s">
        <v>28</v>
      </c>
      <c r="Q269" s="30">
        <v>2</v>
      </c>
      <c r="R269" s="32"/>
      <c r="S269" s="64">
        <v>110914</v>
      </c>
      <c r="T269" s="64">
        <v>10651</v>
      </c>
      <c r="U269" s="64">
        <v>99733</v>
      </c>
      <c r="V269" s="64">
        <v>530</v>
      </c>
      <c r="W269" s="65" t="s">
        <v>1909</v>
      </c>
      <c r="X269" s="66" t="s">
        <v>26</v>
      </c>
    </row>
    <row r="270" spans="1:24" ht="35.65" customHeight="1" x14ac:dyDescent="0.2">
      <c r="A270" s="62" t="s">
        <v>160</v>
      </c>
      <c r="B270" s="62" t="s">
        <v>40</v>
      </c>
      <c r="C270" s="62" t="s">
        <v>323</v>
      </c>
      <c r="D270" s="62" t="s">
        <v>46</v>
      </c>
      <c r="E270" s="62" t="s">
        <v>741</v>
      </c>
      <c r="F270" s="62" t="s">
        <v>321</v>
      </c>
      <c r="G270" s="48" t="str">
        <f t="shared" si="11"/>
        <v>NIA2_NGET0058</v>
      </c>
      <c r="H270" s="67" t="s">
        <v>320</v>
      </c>
      <c r="I270" s="52" t="s">
        <v>961</v>
      </c>
      <c r="J270" s="32" t="s">
        <v>21</v>
      </c>
      <c r="K270" s="32" t="s">
        <v>22</v>
      </c>
      <c r="L270" s="63">
        <v>45383</v>
      </c>
      <c r="M270" s="63">
        <v>45504</v>
      </c>
      <c r="N270" s="63" t="s">
        <v>263</v>
      </c>
      <c r="O270" s="32" t="s">
        <v>42</v>
      </c>
      <c r="P270" s="30" t="s">
        <v>24</v>
      </c>
      <c r="Q270" s="30">
        <v>3</v>
      </c>
      <c r="R270" s="32"/>
      <c r="S270" s="64">
        <v>43179</v>
      </c>
      <c r="T270" s="64"/>
      <c r="U270" s="64">
        <v>2.7</v>
      </c>
      <c r="V270" s="64">
        <v>0.30000000000000004</v>
      </c>
      <c r="W270" s="65" t="s">
        <v>1910</v>
      </c>
      <c r="X270" s="66" t="s">
        <v>26</v>
      </c>
    </row>
    <row r="271" spans="1:24" ht="35.65" customHeight="1" x14ac:dyDescent="0.2">
      <c r="A271" s="62" t="s">
        <v>160</v>
      </c>
      <c r="B271" s="62" t="s">
        <v>143</v>
      </c>
      <c r="C271" s="62" t="s">
        <v>323</v>
      </c>
      <c r="D271" s="62" t="s">
        <v>325</v>
      </c>
      <c r="E271" s="62" t="s">
        <v>741</v>
      </c>
      <c r="F271" s="62">
        <v>10061349</v>
      </c>
      <c r="G271" s="48">
        <f t="shared" si="11"/>
        <v>10061349</v>
      </c>
      <c r="H271" s="67" t="s">
        <v>439</v>
      </c>
      <c r="I271" s="52"/>
      <c r="J271" s="32" t="s">
        <v>21</v>
      </c>
      <c r="K271" s="32" t="s">
        <v>34</v>
      </c>
      <c r="L271" s="63">
        <v>45352</v>
      </c>
      <c r="M271" s="63">
        <v>45443</v>
      </c>
      <c r="N271" s="63"/>
      <c r="O271" s="32" t="s">
        <v>37</v>
      </c>
      <c r="P271" s="30" t="s">
        <v>28</v>
      </c>
      <c r="Q271" s="30">
        <v>2</v>
      </c>
      <c r="R271" s="32"/>
      <c r="S271" s="64">
        <v>171890</v>
      </c>
      <c r="T271" s="64">
        <v>23348</v>
      </c>
      <c r="U271" s="64">
        <v>145937</v>
      </c>
      <c r="V271" s="64">
        <v>2605</v>
      </c>
      <c r="W271" s="65" t="s">
        <v>1911</v>
      </c>
      <c r="X271" s="66" t="s">
        <v>26</v>
      </c>
    </row>
    <row r="272" spans="1:24" ht="35.65" customHeight="1" x14ac:dyDescent="0.2">
      <c r="A272" s="62" t="s">
        <v>160</v>
      </c>
      <c r="B272" s="62" t="s">
        <v>143</v>
      </c>
      <c r="C272" s="62" t="s">
        <v>323</v>
      </c>
      <c r="D272" s="62" t="s">
        <v>325</v>
      </c>
      <c r="E272" s="62" t="s">
        <v>741</v>
      </c>
      <c r="F272" s="62">
        <v>10061354</v>
      </c>
      <c r="G272" s="48">
        <f t="shared" si="11"/>
        <v>10061354</v>
      </c>
      <c r="H272" s="67" t="s">
        <v>440</v>
      </c>
      <c r="I272" s="52"/>
      <c r="J272" s="32" t="s">
        <v>21</v>
      </c>
      <c r="K272" s="32" t="s">
        <v>34</v>
      </c>
      <c r="L272" s="63">
        <v>45352</v>
      </c>
      <c r="M272" s="63">
        <v>45443</v>
      </c>
      <c r="N272" s="63"/>
      <c r="O272" s="32" t="s">
        <v>37</v>
      </c>
      <c r="P272" s="30" t="s">
        <v>24</v>
      </c>
      <c r="Q272" s="30">
        <v>4</v>
      </c>
      <c r="R272" s="32">
        <v>5</v>
      </c>
      <c r="S272" s="64">
        <v>162518</v>
      </c>
      <c r="T272" s="64">
        <v>13897</v>
      </c>
      <c r="U272" s="64">
        <v>146266</v>
      </c>
      <c r="V272" s="64">
        <v>2355</v>
      </c>
      <c r="W272" s="65" t="s">
        <v>1912</v>
      </c>
      <c r="X272" s="66" t="s">
        <v>26</v>
      </c>
    </row>
    <row r="273" spans="1:24" ht="35.65" customHeight="1" x14ac:dyDescent="0.2">
      <c r="A273" s="62" t="s">
        <v>160</v>
      </c>
      <c r="B273" s="62" t="s">
        <v>143</v>
      </c>
      <c r="C273" s="62" t="s">
        <v>323</v>
      </c>
      <c r="D273" s="62" t="s">
        <v>325</v>
      </c>
      <c r="E273" s="62" t="s">
        <v>741</v>
      </c>
      <c r="F273" s="62">
        <v>10061360</v>
      </c>
      <c r="G273" s="48">
        <f t="shared" si="11"/>
        <v>10061360</v>
      </c>
      <c r="H273" s="67" t="s">
        <v>442</v>
      </c>
      <c r="I273" s="52"/>
      <c r="J273" s="32" t="s">
        <v>21</v>
      </c>
      <c r="K273" s="32" t="s">
        <v>34</v>
      </c>
      <c r="L273" s="63">
        <v>45352</v>
      </c>
      <c r="M273" s="63">
        <v>45443</v>
      </c>
      <c r="N273" s="63"/>
      <c r="O273" s="32" t="s">
        <v>37</v>
      </c>
      <c r="P273" s="30" t="s">
        <v>28</v>
      </c>
      <c r="Q273" s="30">
        <v>3</v>
      </c>
      <c r="R273" s="32"/>
      <c r="S273" s="64">
        <v>144500</v>
      </c>
      <c r="T273" s="64">
        <v>12230</v>
      </c>
      <c r="U273" s="64">
        <v>130050</v>
      </c>
      <c r="V273" s="64">
        <v>2220</v>
      </c>
      <c r="W273" s="65" t="s">
        <v>1913</v>
      </c>
      <c r="X273" s="66" t="s">
        <v>26</v>
      </c>
    </row>
    <row r="274" spans="1:24" ht="35.65" customHeight="1" x14ac:dyDescent="0.2">
      <c r="A274" s="62" t="s">
        <v>160</v>
      </c>
      <c r="B274" s="62" t="s">
        <v>143</v>
      </c>
      <c r="C274" s="62" t="s">
        <v>323</v>
      </c>
      <c r="D274" s="62" t="s">
        <v>325</v>
      </c>
      <c r="E274" s="62" t="s">
        <v>741</v>
      </c>
      <c r="F274" s="62">
        <v>10061357</v>
      </c>
      <c r="G274" s="48">
        <f t="shared" si="11"/>
        <v>10061357</v>
      </c>
      <c r="H274" s="67" t="s">
        <v>443</v>
      </c>
      <c r="I274" s="52"/>
      <c r="J274" s="32" t="s">
        <v>21</v>
      </c>
      <c r="K274" s="32" t="s">
        <v>34</v>
      </c>
      <c r="L274" s="63">
        <v>45352</v>
      </c>
      <c r="M274" s="63">
        <v>45443</v>
      </c>
      <c r="N274" s="63"/>
      <c r="O274" s="32" t="s">
        <v>37</v>
      </c>
      <c r="P274" s="30" t="s">
        <v>28</v>
      </c>
      <c r="Q274" s="30">
        <v>5</v>
      </c>
      <c r="R274" s="32"/>
      <c r="S274" s="64">
        <v>139183</v>
      </c>
      <c r="T274" s="64">
        <v>11303</v>
      </c>
      <c r="U274" s="64">
        <v>125264</v>
      </c>
      <c r="V274" s="64">
        <v>2616</v>
      </c>
      <c r="W274" s="65" t="s">
        <v>1914</v>
      </c>
      <c r="X274" s="66" t="s">
        <v>26</v>
      </c>
    </row>
    <row r="275" spans="1:24" ht="35.65" customHeight="1" x14ac:dyDescent="0.2">
      <c r="A275" s="62" t="s">
        <v>160</v>
      </c>
      <c r="B275" s="62" t="s">
        <v>33</v>
      </c>
      <c r="C275" s="62" t="s">
        <v>323</v>
      </c>
      <c r="D275" s="62" t="s">
        <v>339</v>
      </c>
      <c r="E275" s="62" t="s">
        <v>20</v>
      </c>
      <c r="F275" s="62">
        <v>10085805</v>
      </c>
      <c r="G275" s="48">
        <f t="shared" si="11"/>
        <v>10085805</v>
      </c>
      <c r="H275" s="67" t="s">
        <v>446</v>
      </c>
      <c r="I275" s="52" t="s">
        <v>2003</v>
      </c>
      <c r="J275" s="32" t="s">
        <v>21</v>
      </c>
      <c r="K275" s="32" t="s">
        <v>34</v>
      </c>
      <c r="L275" s="63">
        <v>45200</v>
      </c>
      <c r="M275" s="63">
        <v>45412</v>
      </c>
      <c r="N275" s="63">
        <v>45412</v>
      </c>
      <c r="O275" s="32" t="s">
        <v>31</v>
      </c>
      <c r="P275" s="30" t="s">
        <v>24</v>
      </c>
      <c r="Q275" s="30">
        <v>3</v>
      </c>
      <c r="R275" s="32">
        <v>4</v>
      </c>
      <c r="S275" s="64">
        <v>558491</v>
      </c>
      <c r="T275" s="64">
        <v>56667</v>
      </c>
      <c r="U275" s="64">
        <v>499874</v>
      </c>
      <c r="V275" s="64">
        <v>1950</v>
      </c>
      <c r="W275" s="65" t="s">
        <v>1915</v>
      </c>
      <c r="X275" s="66" t="s">
        <v>26</v>
      </c>
    </row>
    <row r="276" spans="1:24" ht="35.65" customHeight="1" x14ac:dyDescent="0.2">
      <c r="A276" s="62" t="s">
        <v>160</v>
      </c>
      <c r="B276" s="62" t="s">
        <v>33</v>
      </c>
      <c r="C276" s="62" t="s">
        <v>323</v>
      </c>
      <c r="D276" s="62" t="s">
        <v>325</v>
      </c>
      <c r="E276" s="62" t="s">
        <v>741</v>
      </c>
      <c r="F276" s="62">
        <v>10061345</v>
      </c>
      <c r="G276" s="48">
        <f t="shared" si="11"/>
        <v>10061345</v>
      </c>
      <c r="H276" s="67" t="s">
        <v>451</v>
      </c>
      <c r="I276" s="52"/>
      <c r="J276" s="32" t="s">
        <v>21</v>
      </c>
      <c r="K276" s="32" t="s">
        <v>34</v>
      </c>
      <c r="L276" s="63">
        <v>45352</v>
      </c>
      <c r="M276" s="63">
        <v>45443</v>
      </c>
      <c r="N276" s="63"/>
      <c r="O276" s="32" t="s">
        <v>37</v>
      </c>
      <c r="P276" s="30" t="s">
        <v>28</v>
      </c>
      <c r="Q276" s="30">
        <v>2</v>
      </c>
      <c r="R276" s="32"/>
      <c r="S276" s="64">
        <v>127275</v>
      </c>
      <c r="T276" s="64">
        <v>8920</v>
      </c>
      <c r="U276" s="64">
        <v>114547</v>
      </c>
      <c r="V276" s="64">
        <v>3808</v>
      </c>
      <c r="W276" s="65" t="s">
        <v>1916</v>
      </c>
      <c r="X276" s="66" t="s">
        <v>26</v>
      </c>
    </row>
    <row r="277" spans="1:24" ht="35.65" customHeight="1" x14ac:dyDescent="0.2">
      <c r="A277" s="62" t="s">
        <v>137</v>
      </c>
      <c r="B277" s="62" t="s">
        <v>141</v>
      </c>
      <c r="C277" s="62" t="s">
        <v>19</v>
      </c>
      <c r="D277" s="62" t="s">
        <v>331</v>
      </c>
      <c r="E277" s="62" t="s">
        <v>741</v>
      </c>
      <c r="F277" s="62" t="s">
        <v>207</v>
      </c>
      <c r="G277" s="48" t="str">
        <f t="shared" si="11"/>
        <v>NPG_NIA_045</v>
      </c>
      <c r="H277" s="67" t="s">
        <v>206</v>
      </c>
      <c r="I277" s="52" t="s">
        <v>943</v>
      </c>
      <c r="J277" s="32" t="s">
        <v>26</v>
      </c>
      <c r="K277" s="32" t="s">
        <v>22</v>
      </c>
      <c r="L277" s="63">
        <v>44934</v>
      </c>
      <c r="M277" s="63">
        <v>45659</v>
      </c>
      <c r="N277" s="63" t="s">
        <v>75</v>
      </c>
      <c r="O277" s="32" t="s">
        <v>1639</v>
      </c>
      <c r="P277" s="30" t="s">
        <v>28</v>
      </c>
      <c r="Q277" s="30">
        <v>2</v>
      </c>
      <c r="R277" s="32">
        <v>6</v>
      </c>
      <c r="S277" s="64">
        <v>690000</v>
      </c>
      <c r="T277" s="64">
        <v>0</v>
      </c>
      <c r="U277" s="64">
        <v>414000</v>
      </c>
      <c r="V277" s="64">
        <v>276000</v>
      </c>
      <c r="W277" s="65" t="s">
        <v>1917</v>
      </c>
      <c r="X277" s="66" t="s">
        <v>26</v>
      </c>
    </row>
    <row r="278" spans="1:24" ht="35.65" customHeight="1" x14ac:dyDescent="0.2">
      <c r="A278" s="62" t="s">
        <v>160</v>
      </c>
      <c r="B278" s="62" t="s">
        <v>141</v>
      </c>
      <c r="C278" s="62" t="s">
        <v>323</v>
      </c>
      <c r="D278" s="62" t="s">
        <v>325</v>
      </c>
      <c r="E278" s="62" t="s">
        <v>741</v>
      </c>
      <c r="F278" s="62">
        <v>10061347</v>
      </c>
      <c r="G278" s="48">
        <f t="shared" si="11"/>
        <v>10061347</v>
      </c>
      <c r="H278" s="67" t="s">
        <v>457</v>
      </c>
      <c r="I278" s="52"/>
      <c r="J278" s="32" t="s">
        <v>21</v>
      </c>
      <c r="K278" s="32" t="s">
        <v>34</v>
      </c>
      <c r="L278" s="63">
        <v>45352</v>
      </c>
      <c r="M278" s="63">
        <v>45443</v>
      </c>
      <c r="N278" s="63"/>
      <c r="O278" s="32" t="s">
        <v>37</v>
      </c>
      <c r="P278" s="30" t="s">
        <v>24</v>
      </c>
      <c r="Q278" s="30">
        <v>7</v>
      </c>
      <c r="R278" s="32"/>
      <c r="S278" s="64">
        <v>166175</v>
      </c>
      <c r="T278" s="64">
        <v>10241</v>
      </c>
      <c r="U278" s="64">
        <v>149557</v>
      </c>
      <c r="V278" s="64">
        <v>6377</v>
      </c>
      <c r="W278" s="65" t="s">
        <v>1918</v>
      </c>
      <c r="X278" s="66" t="s">
        <v>26</v>
      </c>
    </row>
    <row r="279" spans="1:24" ht="35.65" customHeight="1" x14ac:dyDescent="0.2">
      <c r="A279" s="62" t="s">
        <v>160</v>
      </c>
      <c r="B279" s="62" t="s">
        <v>141</v>
      </c>
      <c r="C279" s="62" t="s">
        <v>323</v>
      </c>
      <c r="D279" s="62" t="s">
        <v>325</v>
      </c>
      <c r="E279" s="62" t="s">
        <v>741</v>
      </c>
      <c r="F279" s="62">
        <v>10061348</v>
      </c>
      <c r="G279" s="48">
        <f t="shared" si="11"/>
        <v>10061348</v>
      </c>
      <c r="H279" s="67" t="s">
        <v>458</v>
      </c>
      <c r="I279" s="52"/>
      <c r="J279" s="32" t="s">
        <v>21</v>
      </c>
      <c r="K279" s="32" t="s">
        <v>34</v>
      </c>
      <c r="L279" s="63">
        <v>45352</v>
      </c>
      <c r="M279" s="63">
        <v>45443</v>
      </c>
      <c r="N279" s="63"/>
      <c r="O279" s="32" t="s">
        <v>37</v>
      </c>
      <c r="P279" s="30" t="s">
        <v>28</v>
      </c>
      <c r="Q279" s="30">
        <v>1</v>
      </c>
      <c r="R279" s="32"/>
      <c r="S279" s="64">
        <v>159135</v>
      </c>
      <c r="T279" s="64">
        <v>17253</v>
      </c>
      <c r="U279" s="64">
        <v>139662</v>
      </c>
      <c r="V279" s="64">
        <v>2220</v>
      </c>
      <c r="W279" s="65" t="s">
        <v>1919</v>
      </c>
      <c r="X279" s="66" t="s">
        <v>26</v>
      </c>
    </row>
    <row r="280" spans="1:24" ht="35.65" customHeight="1" x14ac:dyDescent="0.2">
      <c r="A280" s="62" t="s">
        <v>160</v>
      </c>
      <c r="B280" s="62" t="s">
        <v>141</v>
      </c>
      <c r="C280" s="62" t="s">
        <v>323</v>
      </c>
      <c r="D280" s="62" t="s">
        <v>325</v>
      </c>
      <c r="E280" s="62" t="s">
        <v>741</v>
      </c>
      <c r="F280" s="62">
        <v>10061344</v>
      </c>
      <c r="G280" s="48">
        <f t="shared" si="11"/>
        <v>10061344</v>
      </c>
      <c r="H280" s="67" t="s">
        <v>459</v>
      </c>
      <c r="I280" s="52"/>
      <c r="J280" s="32" t="s">
        <v>21</v>
      </c>
      <c r="K280" s="32" t="s">
        <v>34</v>
      </c>
      <c r="L280" s="63">
        <v>45352</v>
      </c>
      <c r="M280" s="63">
        <v>45443</v>
      </c>
      <c r="N280" s="63"/>
      <c r="O280" s="32" t="s">
        <v>37</v>
      </c>
      <c r="P280" s="30" t="s">
        <v>28</v>
      </c>
      <c r="Q280" s="30">
        <v>2</v>
      </c>
      <c r="R280" s="32"/>
      <c r="S280" s="64">
        <v>152645</v>
      </c>
      <c r="T280" s="64">
        <v>19110</v>
      </c>
      <c r="U280" s="64">
        <v>129727</v>
      </c>
      <c r="V280" s="64">
        <v>3808</v>
      </c>
      <c r="W280" s="65" t="s">
        <v>1920</v>
      </c>
      <c r="X280" s="66" t="s">
        <v>26</v>
      </c>
    </row>
    <row r="281" spans="1:24" ht="35.65" customHeight="1" x14ac:dyDescent="0.2">
      <c r="A281" s="62" t="s">
        <v>160</v>
      </c>
      <c r="B281" s="62" t="s">
        <v>141</v>
      </c>
      <c r="C281" s="62" t="s">
        <v>323</v>
      </c>
      <c r="D281" s="62" t="s">
        <v>325</v>
      </c>
      <c r="E281" s="62" t="s">
        <v>741</v>
      </c>
      <c r="F281" s="62">
        <v>10061351</v>
      </c>
      <c r="G281" s="48">
        <f t="shared" si="11"/>
        <v>10061351</v>
      </c>
      <c r="H281" s="67" t="s">
        <v>462</v>
      </c>
      <c r="I281" s="52"/>
      <c r="J281" s="32" t="s">
        <v>21</v>
      </c>
      <c r="K281" s="32" t="s">
        <v>34</v>
      </c>
      <c r="L281" s="63">
        <v>45352</v>
      </c>
      <c r="M281" s="63">
        <v>45443</v>
      </c>
      <c r="N281" s="63"/>
      <c r="O281" s="32" t="s">
        <v>37</v>
      </c>
      <c r="P281" s="30" t="s">
        <v>24</v>
      </c>
      <c r="Q281" s="30">
        <v>6</v>
      </c>
      <c r="R281" s="32"/>
      <c r="S281" s="64">
        <v>136919</v>
      </c>
      <c r="T281" s="64">
        <v>10973</v>
      </c>
      <c r="U281" s="64">
        <v>122833</v>
      </c>
      <c r="V281" s="64">
        <v>3113</v>
      </c>
      <c r="W281" s="65" t="s">
        <v>1921</v>
      </c>
      <c r="X281" s="66" t="s">
        <v>26</v>
      </c>
    </row>
    <row r="282" spans="1:24" ht="35.65" customHeight="1" x14ac:dyDescent="0.2">
      <c r="A282" s="62" t="s">
        <v>160</v>
      </c>
      <c r="B282" s="62" t="s">
        <v>33</v>
      </c>
      <c r="C282" s="62" t="s">
        <v>323</v>
      </c>
      <c r="D282" s="62" t="s">
        <v>46</v>
      </c>
      <c r="E282" s="62" t="s">
        <v>20</v>
      </c>
      <c r="F282" s="62" t="s">
        <v>293</v>
      </c>
      <c r="G282" s="48"/>
      <c r="H282" s="67" t="s">
        <v>292</v>
      </c>
      <c r="I282" s="52"/>
      <c r="J282" s="32" t="s">
        <v>26</v>
      </c>
      <c r="K282" s="32" t="s">
        <v>34</v>
      </c>
      <c r="L282" s="63">
        <v>45352</v>
      </c>
      <c r="M282" s="63">
        <v>45443</v>
      </c>
      <c r="N282" s="63"/>
      <c r="O282" s="32" t="s">
        <v>37</v>
      </c>
      <c r="P282" s="30" t="s">
        <v>24</v>
      </c>
      <c r="Q282" s="30"/>
      <c r="R282" s="32"/>
      <c r="S282" s="64">
        <v>151059</v>
      </c>
      <c r="T282" s="64">
        <v>15977</v>
      </c>
      <c r="U282" s="64">
        <v>135082</v>
      </c>
      <c r="V282" s="64">
        <v>15106</v>
      </c>
      <c r="W282" s="65" t="s">
        <v>1922</v>
      </c>
      <c r="X282" s="66" t="s">
        <v>26</v>
      </c>
    </row>
    <row r="283" spans="1:24" ht="35.65" customHeight="1" x14ac:dyDescent="0.2">
      <c r="A283" s="62" t="s">
        <v>137</v>
      </c>
      <c r="B283" s="62" t="s">
        <v>40</v>
      </c>
      <c r="C283" s="62" t="s">
        <v>19</v>
      </c>
      <c r="D283" s="62" t="s">
        <v>38</v>
      </c>
      <c r="E283" s="62" t="s">
        <v>20</v>
      </c>
      <c r="F283" s="62" t="s">
        <v>90</v>
      </c>
      <c r="G283" s="48" t="str">
        <f t="shared" ref="G283:G314" si="12">HYPERLINK(W283,F283)</f>
        <v>NIA_SHET_0036</v>
      </c>
      <c r="H283" s="67" t="s">
        <v>145</v>
      </c>
      <c r="I283" s="52" t="s">
        <v>795</v>
      </c>
      <c r="J283" s="32" t="s">
        <v>21</v>
      </c>
      <c r="K283" s="32" t="s">
        <v>22</v>
      </c>
      <c r="L283" s="63">
        <v>44709</v>
      </c>
      <c r="M283" s="63">
        <v>46022</v>
      </c>
      <c r="N283" s="63" t="s">
        <v>738</v>
      </c>
      <c r="O283" s="32" t="s">
        <v>1648</v>
      </c>
      <c r="P283" s="30" t="s">
        <v>28</v>
      </c>
      <c r="Q283" s="30">
        <v>2</v>
      </c>
      <c r="R283" s="32"/>
      <c r="S283" s="64">
        <v>700000</v>
      </c>
      <c r="T283" s="64"/>
      <c r="U283" s="64">
        <v>630000</v>
      </c>
      <c r="V283" s="64">
        <v>70000</v>
      </c>
      <c r="W283" s="65" t="s">
        <v>1923</v>
      </c>
      <c r="X283" s="66" t="s">
        <v>26</v>
      </c>
    </row>
    <row r="284" spans="1:24" ht="35.65" customHeight="1" x14ac:dyDescent="0.2">
      <c r="A284" s="62" t="s">
        <v>732</v>
      </c>
      <c r="B284" s="62" t="s">
        <v>91</v>
      </c>
      <c r="C284" s="62" t="s">
        <v>357</v>
      </c>
      <c r="D284" s="62" t="s">
        <v>328</v>
      </c>
      <c r="E284" s="62" t="s">
        <v>20</v>
      </c>
      <c r="F284" s="62" t="s">
        <v>620</v>
      </c>
      <c r="G284" s="48" t="str">
        <f t="shared" si="12"/>
        <v>NIA_ENWL_036</v>
      </c>
      <c r="H284" s="67" t="s">
        <v>621</v>
      </c>
      <c r="I284" s="52" t="s">
        <v>853</v>
      </c>
      <c r="J284" s="32" t="s">
        <v>21</v>
      </c>
      <c r="K284" s="32" t="s">
        <v>22</v>
      </c>
      <c r="L284" s="63">
        <v>45413</v>
      </c>
      <c r="M284" s="63">
        <v>46022</v>
      </c>
      <c r="N284" s="63" t="s">
        <v>738</v>
      </c>
      <c r="O284" s="32" t="s">
        <v>1004</v>
      </c>
      <c r="P284" s="30" t="s">
        <v>24</v>
      </c>
      <c r="Q284" s="30">
        <v>4</v>
      </c>
      <c r="R284" s="32"/>
      <c r="S284" s="64">
        <v>719000</v>
      </c>
      <c r="T284" s="64">
        <v>0</v>
      </c>
      <c r="U284" s="64">
        <v>647100</v>
      </c>
      <c r="V284" s="64">
        <v>71900</v>
      </c>
      <c r="W284" s="65" t="s">
        <v>1924</v>
      </c>
      <c r="X284" s="66" t="s">
        <v>26</v>
      </c>
    </row>
    <row r="285" spans="1:24" ht="35.65" customHeight="1" x14ac:dyDescent="0.2">
      <c r="A285" s="62" t="s">
        <v>732</v>
      </c>
      <c r="B285" s="62" t="s">
        <v>141</v>
      </c>
      <c r="C285" s="62" t="s">
        <v>357</v>
      </c>
      <c r="D285" s="62" t="s">
        <v>328</v>
      </c>
      <c r="E285" s="62" t="s">
        <v>20</v>
      </c>
      <c r="F285" s="62" t="s">
        <v>622</v>
      </c>
      <c r="G285" s="48" t="str">
        <f t="shared" si="12"/>
        <v>NIA_ENWL_040</v>
      </c>
      <c r="H285" s="67" t="s">
        <v>623</v>
      </c>
      <c r="I285" s="52" t="s">
        <v>981</v>
      </c>
      <c r="J285" s="32" t="s">
        <v>21</v>
      </c>
      <c r="K285" s="32" t="s">
        <v>22</v>
      </c>
      <c r="L285" s="63">
        <v>45597</v>
      </c>
      <c r="M285" s="63">
        <v>45900</v>
      </c>
      <c r="N285" s="63" t="s">
        <v>788</v>
      </c>
      <c r="O285" s="32" t="s">
        <v>45</v>
      </c>
      <c r="P285" s="30" t="s">
        <v>28</v>
      </c>
      <c r="Q285" s="30">
        <v>2</v>
      </c>
      <c r="R285" s="32"/>
      <c r="S285" s="64">
        <v>185000</v>
      </c>
      <c r="T285" s="64">
        <v>0</v>
      </c>
      <c r="U285" s="64">
        <v>166500</v>
      </c>
      <c r="V285" s="64">
        <v>18500</v>
      </c>
      <c r="W285" s="65" t="s">
        <v>1925</v>
      </c>
      <c r="X285" s="66" t="s">
        <v>26</v>
      </c>
    </row>
    <row r="286" spans="1:24" ht="35.65" customHeight="1" x14ac:dyDescent="0.2">
      <c r="A286" s="62" t="s">
        <v>732</v>
      </c>
      <c r="B286" s="62" t="s">
        <v>91</v>
      </c>
      <c r="C286" s="62" t="s">
        <v>357</v>
      </c>
      <c r="D286" s="62" t="s">
        <v>328</v>
      </c>
      <c r="E286" s="62" t="s">
        <v>20</v>
      </c>
      <c r="F286" s="62" t="s">
        <v>624</v>
      </c>
      <c r="G286" s="48" t="str">
        <f t="shared" si="12"/>
        <v>NIA_ENWL_037</v>
      </c>
      <c r="H286" s="67" t="s">
        <v>625</v>
      </c>
      <c r="I286" s="52" t="s">
        <v>850</v>
      </c>
      <c r="J286" s="32" t="s">
        <v>21</v>
      </c>
      <c r="K286" s="32" t="s">
        <v>22</v>
      </c>
      <c r="L286" s="63">
        <v>45597</v>
      </c>
      <c r="M286" s="63">
        <v>46203</v>
      </c>
      <c r="N286" s="63" t="s">
        <v>754</v>
      </c>
      <c r="O286" s="32" t="s">
        <v>1004</v>
      </c>
      <c r="P286" s="30" t="s">
        <v>28</v>
      </c>
      <c r="Q286" s="30">
        <v>2</v>
      </c>
      <c r="R286" s="32"/>
      <c r="S286" s="64">
        <v>1150000</v>
      </c>
      <c r="T286" s="64">
        <v>0</v>
      </c>
      <c r="U286" s="64">
        <v>1035000</v>
      </c>
      <c r="V286" s="64">
        <v>115000</v>
      </c>
      <c r="W286" s="65" t="s">
        <v>1926</v>
      </c>
      <c r="X286" s="66" t="s">
        <v>26</v>
      </c>
    </row>
    <row r="287" spans="1:24" ht="35.65" customHeight="1" x14ac:dyDescent="0.2">
      <c r="A287" s="62" t="s">
        <v>732</v>
      </c>
      <c r="B287" s="62" t="s">
        <v>40</v>
      </c>
      <c r="C287" s="62" t="s">
        <v>357</v>
      </c>
      <c r="D287" s="62" t="s">
        <v>484</v>
      </c>
      <c r="E287" s="62" t="s">
        <v>20</v>
      </c>
      <c r="F287" s="62" t="s">
        <v>626</v>
      </c>
      <c r="G287" s="48" t="str">
        <f t="shared" si="12"/>
        <v>NIA2_NESO056</v>
      </c>
      <c r="H287" s="67" t="s">
        <v>627</v>
      </c>
      <c r="I287" s="52" t="s">
        <v>867</v>
      </c>
      <c r="J287" s="32" t="s">
        <v>26</v>
      </c>
      <c r="K287" s="32" t="s">
        <v>22</v>
      </c>
      <c r="L287" s="63">
        <v>45689</v>
      </c>
      <c r="M287" s="63">
        <v>45992</v>
      </c>
      <c r="N287" s="63" t="s">
        <v>744</v>
      </c>
      <c r="O287" s="32" t="s">
        <v>45</v>
      </c>
      <c r="P287" s="30" t="s">
        <v>24</v>
      </c>
      <c r="Q287" s="30">
        <v>4</v>
      </c>
      <c r="R287" s="32"/>
      <c r="S287" s="64">
        <v>250000</v>
      </c>
      <c r="T287" s="64"/>
      <c r="U287" s="64">
        <v>225000</v>
      </c>
      <c r="V287" s="64">
        <v>25000</v>
      </c>
      <c r="W287" s="65" t="s">
        <v>1927</v>
      </c>
      <c r="X287" s="66" t="s">
        <v>26</v>
      </c>
    </row>
    <row r="288" spans="1:24" ht="35.65" customHeight="1" x14ac:dyDescent="0.2">
      <c r="A288" s="62" t="s">
        <v>732</v>
      </c>
      <c r="B288" s="62" t="s">
        <v>40</v>
      </c>
      <c r="C288" s="62" t="s">
        <v>357</v>
      </c>
      <c r="D288" s="62" t="s">
        <v>484</v>
      </c>
      <c r="E288" s="62" t="s">
        <v>20</v>
      </c>
      <c r="F288" s="62" t="s">
        <v>762</v>
      </c>
      <c r="G288" s="48" t="str">
        <f t="shared" si="12"/>
        <v>NIA2_NESO059</v>
      </c>
      <c r="H288" s="67" t="s">
        <v>628</v>
      </c>
      <c r="I288" s="52" t="s">
        <v>849</v>
      </c>
      <c r="J288" s="32" t="s">
        <v>26</v>
      </c>
      <c r="K288" s="32" t="s">
        <v>22</v>
      </c>
      <c r="L288" s="63">
        <v>45413</v>
      </c>
      <c r="M288" s="63">
        <v>45962</v>
      </c>
      <c r="N288" s="63" t="s">
        <v>744</v>
      </c>
      <c r="O288" s="32" t="s">
        <v>159</v>
      </c>
      <c r="P288" s="30" t="s">
        <v>28</v>
      </c>
      <c r="Q288" s="30">
        <v>3</v>
      </c>
      <c r="R288" s="32"/>
      <c r="S288" s="64">
        <v>450000</v>
      </c>
      <c r="T288" s="64"/>
      <c r="U288" s="64">
        <v>405000</v>
      </c>
      <c r="V288" s="64">
        <v>45000</v>
      </c>
      <c r="W288" s="65" t="s">
        <v>1928</v>
      </c>
      <c r="X288" s="66" t="s">
        <v>26</v>
      </c>
    </row>
    <row r="289" spans="1:24" ht="35.65" customHeight="1" x14ac:dyDescent="0.2">
      <c r="A289" s="62" t="s">
        <v>732</v>
      </c>
      <c r="B289" s="62" t="s">
        <v>91</v>
      </c>
      <c r="C289" s="62" t="s">
        <v>357</v>
      </c>
      <c r="D289" s="62" t="s">
        <v>484</v>
      </c>
      <c r="E289" s="62" t="s">
        <v>20</v>
      </c>
      <c r="F289" s="62" t="s">
        <v>629</v>
      </c>
      <c r="G289" s="48" t="str">
        <f t="shared" si="12"/>
        <v>NIA2_NGESO062</v>
      </c>
      <c r="H289" s="67" t="s">
        <v>630</v>
      </c>
      <c r="I289" s="52" t="s">
        <v>970</v>
      </c>
      <c r="J289" s="32" t="s">
        <v>21</v>
      </c>
      <c r="K289" s="32" t="s">
        <v>22</v>
      </c>
      <c r="L289" s="63">
        <v>45444</v>
      </c>
      <c r="M289" s="63">
        <v>45870</v>
      </c>
      <c r="N289" s="63" t="s">
        <v>770</v>
      </c>
      <c r="O289" s="32" t="s">
        <v>41</v>
      </c>
      <c r="P289" s="30" t="s">
        <v>24</v>
      </c>
      <c r="Q289" s="30">
        <v>3</v>
      </c>
      <c r="R289" s="32"/>
      <c r="S289" s="64">
        <v>325000</v>
      </c>
      <c r="T289" s="64"/>
      <c r="U289" s="64">
        <v>292500</v>
      </c>
      <c r="V289" s="64">
        <v>32500</v>
      </c>
      <c r="W289" s="65" t="s">
        <v>1929</v>
      </c>
      <c r="X289" s="66" t="s">
        <v>26</v>
      </c>
    </row>
    <row r="290" spans="1:24" ht="35.65" customHeight="1" x14ac:dyDescent="0.2">
      <c r="A290" s="62" t="s">
        <v>732</v>
      </c>
      <c r="B290" s="62" t="s">
        <v>40</v>
      </c>
      <c r="C290" s="62" t="s">
        <v>357</v>
      </c>
      <c r="D290" s="62" t="s">
        <v>484</v>
      </c>
      <c r="E290" s="62" t="s">
        <v>20</v>
      </c>
      <c r="F290" s="62" t="s">
        <v>631</v>
      </c>
      <c r="G290" s="48" t="str">
        <f t="shared" si="12"/>
        <v>NIA2_NGESO066</v>
      </c>
      <c r="H290" s="67" t="s">
        <v>632</v>
      </c>
      <c r="I290" s="52" t="s">
        <v>845</v>
      </c>
      <c r="J290" s="32" t="s">
        <v>26</v>
      </c>
      <c r="K290" s="32" t="s">
        <v>22</v>
      </c>
      <c r="L290" s="63">
        <v>45474</v>
      </c>
      <c r="M290" s="63">
        <v>45992</v>
      </c>
      <c r="N290" s="63" t="s">
        <v>738</v>
      </c>
      <c r="O290" s="32" t="s">
        <v>1003</v>
      </c>
      <c r="P290" s="30" t="s">
        <v>25</v>
      </c>
      <c r="Q290" s="30">
        <v>3</v>
      </c>
      <c r="R290" s="32"/>
      <c r="S290" s="64">
        <v>250000</v>
      </c>
      <c r="T290" s="64"/>
      <c r="U290" s="64">
        <v>225000</v>
      </c>
      <c r="V290" s="64">
        <v>25000</v>
      </c>
      <c r="W290" s="65" t="s">
        <v>1930</v>
      </c>
      <c r="X290" s="66" t="s">
        <v>26</v>
      </c>
    </row>
    <row r="291" spans="1:24" ht="35.65" customHeight="1" x14ac:dyDescent="0.2">
      <c r="A291" s="62" t="s">
        <v>732</v>
      </c>
      <c r="B291" s="62" t="s">
        <v>486</v>
      </c>
      <c r="C291" s="62" t="s">
        <v>357</v>
      </c>
      <c r="D291" s="62" t="s">
        <v>484</v>
      </c>
      <c r="E291" s="62" t="s">
        <v>20</v>
      </c>
      <c r="F291" s="62" t="s">
        <v>633</v>
      </c>
      <c r="G291" s="48" t="str">
        <f t="shared" si="12"/>
        <v>NIA2_NGESO067</v>
      </c>
      <c r="H291" s="67" t="s">
        <v>634</v>
      </c>
      <c r="I291" s="52" t="s">
        <v>973</v>
      </c>
      <c r="J291" s="32" t="s">
        <v>21</v>
      </c>
      <c r="K291" s="32" t="s">
        <v>22</v>
      </c>
      <c r="L291" s="63">
        <v>45474</v>
      </c>
      <c r="M291" s="63">
        <v>45839</v>
      </c>
      <c r="N291" s="63" t="s">
        <v>169</v>
      </c>
      <c r="O291" s="32" t="s">
        <v>29</v>
      </c>
      <c r="P291" s="30" t="s">
        <v>28</v>
      </c>
      <c r="Q291" s="30">
        <v>2</v>
      </c>
      <c r="R291" s="32"/>
      <c r="S291" s="64">
        <v>250000</v>
      </c>
      <c r="T291" s="64"/>
      <c r="U291" s="64">
        <v>225000</v>
      </c>
      <c r="V291" s="64">
        <v>25000</v>
      </c>
      <c r="W291" s="65" t="s">
        <v>1931</v>
      </c>
      <c r="X291" s="66" t="s">
        <v>26</v>
      </c>
    </row>
    <row r="292" spans="1:24" ht="35.65" customHeight="1" x14ac:dyDescent="0.2">
      <c r="A292" s="62" t="s">
        <v>732</v>
      </c>
      <c r="B292" s="62" t="s">
        <v>40</v>
      </c>
      <c r="C292" s="62" t="s">
        <v>357</v>
      </c>
      <c r="D292" s="62" t="s">
        <v>484</v>
      </c>
      <c r="E292" s="62" t="s">
        <v>741</v>
      </c>
      <c r="F292" s="62" t="s">
        <v>635</v>
      </c>
      <c r="G292" s="48" t="str">
        <f t="shared" si="12"/>
        <v>NIA2_NGESO069</v>
      </c>
      <c r="H292" s="67" t="s">
        <v>636</v>
      </c>
      <c r="I292" s="52" t="s">
        <v>965</v>
      </c>
      <c r="J292" s="32" t="s">
        <v>21</v>
      </c>
      <c r="K292" s="32" t="s">
        <v>22</v>
      </c>
      <c r="L292" s="63">
        <v>45413</v>
      </c>
      <c r="M292" s="63">
        <v>45748</v>
      </c>
      <c r="N292" s="63" t="s">
        <v>168</v>
      </c>
      <c r="O292" s="32" t="s">
        <v>1001</v>
      </c>
      <c r="P292" s="30" t="s">
        <v>28</v>
      </c>
      <c r="Q292" s="30">
        <v>1</v>
      </c>
      <c r="R292" s="32">
        <v>3</v>
      </c>
      <c r="S292" s="64">
        <v>620000</v>
      </c>
      <c r="T292" s="64"/>
      <c r="U292" s="64">
        <v>558000</v>
      </c>
      <c r="V292" s="64">
        <v>62000</v>
      </c>
      <c r="W292" s="65" t="s">
        <v>1932</v>
      </c>
      <c r="X292" s="66" t="s">
        <v>26</v>
      </c>
    </row>
    <row r="293" spans="1:24" ht="35.65" customHeight="1" x14ac:dyDescent="0.2">
      <c r="A293" s="62" t="s">
        <v>732</v>
      </c>
      <c r="B293" s="62" t="s">
        <v>40</v>
      </c>
      <c r="C293" s="62" t="s">
        <v>357</v>
      </c>
      <c r="D293" s="62" t="s">
        <v>484</v>
      </c>
      <c r="E293" s="62" t="s">
        <v>20</v>
      </c>
      <c r="F293" s="62" t="s">
        <v>637</v>
      </c>
      <c r="G293" s="48" t="str">
        <f t="shared" si="12"/>
        <v>NIA2_NGESO070</v>
      </c>
      <c r="H293" s="67" t="s">
        <v>638</v>
      </c>
      <c r="I293" s="52" t="s">
        <v>978</v>
      </c>
      <c r="J293" s="32" t="s">
        <v>21</v>
      </c>
      <c r="K293" s="32" t="s">
        <v>22</v>
      </c>
      <c r="L293" s="63">
        <v>45505</v>
      </c>
      <c r="M293" s="63">
        <v>45870</v>
      </c>
      <c r="N293" s="63" t="s">
        <v>788</v>
      </c>
      <c r="O293" s="32" t="s">
        <v>29</v>
      </c>
      <c r="P293" s="30" t="s">
        <v>24</v>
      </c>
      <c r="Q293" s="30">
        <v>1</v>
      </c>
      <c r="R293" s="32"/>
      <c r="S293" s="64">
        <v>200000</v>
      </c>
      <c r="T293" s="64"/>
      <c r="U293" s="64">
        <v>180000</v>
      </c>
      <c r="V293" s="64">
        <v>20000</v>
      </c>
      <c r="W293" s="65" t="s">
        <v>1933</v>
      </c>
      <c r="X293" s="66" t="s">
        <v>26</v>
      </c>
    </row>
    <row r="294" spans="1:24" ht="35.65" customHeight="1" x14ac:dyDescent="0.2">
      <c r="A294" s="62" t="s">
        <v>732</v>
      </c>
      <c r="B294" s="62" t="s">
        <v>91</v>
      </c>
      <c r="C294" s="62" t="s">
        <v>357</v>
      </c>
      <c r="D294" s="62" t="s">
        <v>484</v>
      </c>
      <c r="E294" s="62" t="s">
        <v>20</v>
      </c>
      <c r="F294" s="62" t="s">
        <v>639</v>
      </c>
      <c r="G294" s="48" t="str">
        <f t="shared" si="12"/>
        <v>NIA2_NESO073</v>
      </c>
      <c r="H294" s="67" t="s">
        <v>472</v>
      </c>
      <c r="I294" s="52" t="s">
        <v>864</v>
      </c>
      <c r="J294" s="32" t="s">
        <v>21</v>
      </c>
      <c r="K294" s="32" t="s">
        <v>22</v>
      </c>
      <c r="L294" s="63">
        <v>45597</v>
      </c>
      <c r="M294" s="63">
        <v>46327</v>
      </c>
      <c r="N294" s="63" t="s">
        <v>764</v>
      </c>
      <c r="O294" s="32" t="s">
        <v>1634</v>
      </c>
      <c r="P294" s="30" t="s">
        <v>28</v>
      </c>
      <c r="Q294" s="30">
        <v>2</v>
      </c>
      <c r="R294" s="32"/>
      <c r="S294" s="64">
        <v>400000</v>
      </c>
      <c r="T294" s="64"/>
      <c r="U294" s="64">
        <v>360000</v>
      </c>
      <c r="V294" s="64">
        <v>40000</v>
      </c>
      <c r="W294" s="65" t="s">
        <v>1934</v>
      </c>
      <c r="X294" s="66" t="s">
        <v>26</v>
      </c>
    </row>
    <row r="295" spans="1:24" ht="35.65" customHeight="1" x14ac:dyDescent="0.2">
      <c r="A295" s="62" t="s">
        <v>732</v>
      </c>
      <c r="B295" s="62" t="s">
        <v>486</v>
      </c>
      <c r="C295" s="62" t="s">
        <v>357</v>
      </c>
      <c r="D295" s="62" t="s">
        <v>484</v>
      </c>
      <c r="E295" s="62" t="s">
        <v>741</v>
      </c>
      <c r="F295" s="62" t="s">
        <v>640</v>
      </c>
      <c r="G295" s="48" t="str">
        <f t="shared" si="12"/>
        <v>NIA2_NGESO075</v>
      </c>
      <c r="H295" s="67" t="s">
        <v>641</v>
      </c>
      <c r="I295" s="52" t="s">
        <v>990</v>
      </c>
      <c r="J295" s="32" t="s">
        <v>21</v>
      </c>
      <c r="K295" s="32" t="s">
        <v>22</v>
      </c>
      <c r="L295" s="63">
        <v>45505</v>
      </c>
      <c r="M295" s="63">
        <v>45689</v>
      </c>
      <c r="N295" s="63" t="s">
        <v>75</v>
      </c>
      <c r="O295" s="32" t="s">
        <v>31</v>
      </c>
      <c r="P295" s="30" t="s">
        <v>25</v>
      </c>
      <c r="Q295" s="30">
        <v>6</v>
      </c>
      <c r="R295" s="32">
        <v>8</v>
      </c>
      <c r="S295" s="64">
        <v>550000</v>
      </c>
      <c r="T295" s="64"/>
      <c r="U295" s="64">
        <v>495000</v>
      </c>
      <c r="V295" s="64">
        <v>55000</v>
      </c>
      <c r="W295" s="65" t="s">
        <v>1935</v>
      </c>
      <c r="X295" s="66" t="s">
        <v>26</v>
      </c>
    </row>
    <row r="296" spans="1:24" ht="35.65" customHeight="1" x14ac:dyDescent="0.2">
      <c r="A296" s="62" t="s">
        <v>160</v>
      </c>
      <c r="B296" s="62" t="s">
        <v>40</v>
      </c>
      <c r="C296" s="62" t="s">
        <v>323</v>
      </c>
      <c r="D296" s="62" t="s">
        <v>484</v>
      </c>
      <c r="E296" s="62" t="s">
        <v>741</v>
      </c>
      <c r="F296" s="62" t="s">
        <v>642</v>
      </c>
      <c r="G296" s="48" t="str">
        <f t="shared" si="12"/>
        <v>NIA2_NGESO076</v>
      </c>
      <c r="H296" s="67" t="s">
        <v>643</v>
      </c>
      <c r="I296" s="52" t="s">
        <v>971</v>
      </c>
      <c r="J296" s="32" t="s">
        <v>21</v>
      </c>
      <c r="K296" s="32" t="s">
        <v>22</v>
      </c>
      <c r="L296" s="63">
        <v>45383</v>
      </c>
      <c r="M296" s="63">
        <v>45778</v>
      </c>
      <c r="N296" s="63" t="s">
        <v>770</v>
      </c>
      <c r="O296" s="32" t="s">
        <v>45</v>
      </c>
      <c r="P296" s="30" t="s">
        <v>24</v>
      </c>
      <c r="Q296" s="30">
        <v>6</v>
      </c>
      <c r="R296" s="32">
        <v>7</v>
      </c>
      <c r="S296" s="64">
        <v>310000</v>
      </c>
      <c r="T296" s="64"/>
      <c r="U296" s="64">
        <v>279000</v>
      </c>
      <c r="V296" s="64">
        <v>31000</v>
      </c>
      <c r="W296" s="65" t="s">
        <v>1936</v>
      </c>
      <c r="X296" s="66" t="s">
        <v>26</v>
      </c>
    </row>
    <row r="297" spans="1:24" ht="35.65" customHeight="1" x14ac:dyDescent="0.2">
      <c r="A297" s="62" t="s">
        <v>732</v>
      </c>
      <c r="B297" s="62" t="s">
        <v>143</v>
      </c>
      <c r="C297" s="62" t="s">
        <v>357</v>
      </c>
      <c r="D297" s="62" t="s">
        <v>484</v>
      </c>
      <c r="E297" s="62" t="s">
        <v>20</v>
      </c>
      <c r="F297" s="62" t="s">
        <v>644</v>
      </c>
      <c r="G297" s="48" t="str">
        <f t="shared" si="12"/>
        <v>NIA2_NESO078</v>
      </c>
      <c r="H297" s="67" t="s">
        <v>645</v>
      </c>
      <c r="I297" s="52" t="s">
        <v>979</v>
      </c>
      <c r="J297" s="32" t="s">
        <v>21</v>
      </c>
      <c r="K297" s="32" t="s">
        <v>22</v>
      </c>
      <c r="L297" s="63">
        <v>45536</v>
      </c>
      <c r="M297" s="63">
        <v>45748</v>
      </c>
      <c r="N297" s="63" t="s">
        <v>99</v>
      </c>
      <c r="O297" s="32" t="s">
        <v>27</v>
      </c>
      <c r="P297" s="30" t="s">
        <v>24</v>
      </c>
      <c r="Q297" s="30">
        <v>4</v>
      </c>
      <c r="R297" s="32"/>
      <c r="S297" s="64">
        <v>400000</v>
      </c>
      <c r="T297" s="64"/>
      <c r="U297" s="64">
        <v>360000</v>
      </c>
      <c r="V297" s="64">
        <v>40000</v>
      </c>
      <c r="W297" s="65" t="s">
        <v>1937</v>
      </c>
      <c r="X297" s="66" t="s">
        <v>26</v>
      </c>
    </row>
    <row r="298" spans="1:24" ht="35.65" customHeight="1" x14ac:dyDescent="0.2">
      <c r="A298" s="62" t="s">
        <v>732</v>
      </c>
      <c r="B298" s="62" t="s">
        <v>163</v>
      </c>
      <c r="C298" s="62" t="s">
        <v>357</v>
      </c>
      <c r="D298" s="62" t="s">
        <v>484</v>
      </c>
      <c r="E298" s="62" t="s">
        <v>20</v>
      </c>
      <c r="F298" s="62" t="s">
        <v>646</v>
      </c>
      <c r="G298" s="48" t="str">
        <f t="shared" si="12"/>
        <v>NIA2_NGESO079</v>
      </c>
      <c r="H298" s="67" t="s">
        <v>471</v>
      </c>
      <c r="I298" s="52" t="s">
        <v>859</v>
      </c>
      <c r="J298" s="32" t="s">
        <v>26</v>
      </c>
      <c r="K298" s="32" t="s">
        <v>22</v>
      </c>
      <c r="L298" s="63">
        <v>45627</v>
      </c>
      <c r="M298" s="63">
        <v>46357</v>
      </c>
      <c r="N298" s="63" t="s">
        <v>753</v>
      </c>
      <c r="O298" s="32" t="s">
        <v>1628</v>
      </c>
      <c r="P298" s="30" t="s">
        <v>24</v>
      </c>
      <c r="Q298" s="30">
        <v>3</v>
      </c>
      <c r="R298" s="32"/>
      <c r="S298" s="64">
        <v>440000</v>
      </c>
      <c r="T298" s="64"/>
      <c r="U298" s="64">
        <v>396000</v>
      </c>
      <c r="V298" s="64">
        <v>44000</v>
      </c>
      <c r="W298" s="65" t="s">
        <v>1938</v>
      </c>
      <c r="X298" s="66" t="s">
        <v>26</v>
      </c>
    </row>
    <row r="299" spans="1:24" ht="35.65" customHeight="1" x14ac:dyDescent="0.2">
      <c r="A299" s="62" t="s">
        <v>732</v>
      </c>
      <c r="B299" s="62" t="s">
        <v>91</v>
      </c>
      <c r="C299" s="62" t="s">
        <v>357</v>
      </c>
      <c r="D299" s="62" t="s">
        <v>484</v>
      </c>
      <c r="E299" s="62" t="s">
        <v>20</v>
      </c>
      <c r="F299" s="62" t="s">
        <v>647</v>
      </c>
      <c r="G299" s="48" t="str">
        <f t="shared" si="12"/>
        <v>NIA2_NESO080</v>
      </c>
      <c r="H299" s="67" t="s">
        <v>648</v>
      </c>
      <c r="I299" s="52" t="s">
        <v>980</v>
      </c>
      <c r="J299" s="32" t="s">
        <v>21</v>
      </c>
      <c r="K299" s="32" t="s">
        <v>22</v>
      </c>
      <c r="L299" s="63">
        <v>45536</v>
      </c>
      <c r="M299" s="63">
        <v>45901</v>
      </c>
      <c r="N299" s="63" t="s">
        <v>166</v>
      </c>
      <c r="O299" s="32" t="s">
        <v>29</v>
      </c>
      <c r="P299" s="30" t="s">
        <v>25</v>
      </c>
      <c r="Q299" s="30">
        <v>3</v>
      </c>
      <c r="R299" s="32"/>
      <c r="S299" s="64">
        <v>700000</v>
      </c>
      <c r="T299" s="64"/>
      <c r="U299" s="64">
        <v>630000</v>
      </c>
      <c r="V299" s="64">
        <v>70000</v>
      </c>
      <c r="W299" s="65" t="s">
        <v>1939</v>
      </c>
      <c r="X299" s="66" t="s">
        <v>26</v>
      </c>
    </row>
    <row r="300" spans="1:24" ht="35.65" customHeight="1" x14ac:dyDescent="0.2">
      <c r="A300" s="62" t="s">
        <v>732</v>
      </c>
      <c r="B300" s="62" t="s">
        <v>40</v>
      </c>
      <c r="C300" s="62" t="s">
        <v>357</v>
      </c>
      <c r="D300" s="62" t="s">
        <v>484</v>
      </c>
      <c r="E300" s="62" t="s">
        <v>741</v>
      </c>
      <c r="F300" s="62" t="s">
        <v>649</v>
      </c>
      <c r="G300" s="48" t="str">
        <f t="shared" si="12"/>
        <v>NIA2_NGESO081</v>
      </c>
      <c r="H300" s="67" t="s">
        <v>650</v>
      </c>
      <c r="I300" s="52" t="s">
        <v>976</v>
      </c>
      <c r="J300" s="32" t="s">
        <v>26</v>
      </c>
      <c r="K300" s="32" t="s">
        <v>22</v>
      </c>
      <c r="L300" s="63">
        <v>45536</v>
      </c>
      <c r="M300" s="63">
        <v>45778</v>
      </c>
      <c r="N300" s="63" t="s">
        <v>171</v>
      </c>
      <c r="O300" s="32" t="s">
        <v>31</v>
      </c>
      <c r="P300" s="30" t="s">
        <v>25</v>
      </c>
      <c r="Q300" s="30">
        <v>4</v>
      </c>
      <c r="R300" s="32">
        <v>7</v>
      </c>
      <c r="S300" s="64">
        <v>1450000</v>
      </c>
      <c r="T300" s="64"/>
      <c r="U300" s="64">
        <v>1305000</v>
      </c>
      <c r="V300" s="64">
        <v>145000</v>
      </c>
      <c r="W300" s="65" t="s">
        <v>1940</v>
      </c>
      <c r="X300" s="66" t="s">
        <v>26</v>
      </c>
    </row>
    <row r="301" spans="1:24" ht="35.65" customHeight="1" x14ac:dyDescent="0.2">
      <c r="A301" s="62" t="s">
        <v>732</v>
      </c>
      <c r="B301" s="62" t="s">
        <v>40</v>
      </c>
      <c r="C301" s="62" t="s">
        <v>357</v>
      </c>
      <c r="D301" s="62" t="s">
        <v>484</v>
      </c>
      <c r="E301" s="62" t="s">
        <v>20</v>
      </c>
      <c r="F301" s="62" t="s">
        <v>651</v>
      </c>
      <c r="G301" s="48" t="str">
        <f t="shared" si="12"/>
        <v>NIA2_NGESO082</v>
      </c>
      <c r="H301" s="67" t="s">
        <v>652</v>
      </c>
      <c r="I301" s="52" t="s">
        <v>840</v>
      </c>
      <c r="J301" s="32" t="s">
        <v>26</v>
      </c>
      <c r="K301" s="32" t="s">
        <v>22</v>
      </c>
      <c r="L301" s="63">
        <v>45474</v>
      </c>
      <c r="M301" s="63">
        <v>45992</v>
      </c>
      <c r="N301" s="63" t="s">
        <v>738</v>
      </c>
      <c r="O301" s="32" t="s">
        <v>1003</v>
      </c>
      <c r="P301" s="30" t="s">
        <v>25</v>
      </c>
      <c r="Q301" s="30">
        <v>2</v>
      </c>
      <c r="R301" s="32"/>
      <c r="S301" s="64">
        <v>200000</v>
      </c>
      <c r="T301" s="64"/>
      <c r="U301" s="64">
        <v>180000</v>
      </c>
      <c r="V301" s="64">
        <v>20000</v>
      </c>
      <c r="W301" s="65" t="s">
        <v>1941</v>
      </c>
      <c r="X301" s="66" t="s">
        <v>26</v>
      </c>
    </row>
    <row r="302" spans="1:24" ht="35.65" customHeight="1" x14ac:dyDescent="0.2">
      <c r="A302" s="62" t="s">
        <v>732</v>
      </c>
      <c r="B302" s="62" t="s">
        <v>486</v>
      </c>
      <c r="C302" s="62" t="s">
        <v>357</v>
      </c>
      <c r="D302" s="62" t="s">
        <v>484</v>
      </c>
      <c r="E302" s="62" t="s">
        <v>20</v>
      </c>
      <c r="F302" s="62" t="s">
        <v>653</v>
      </c>
      <c r="G302" s="48" t="str">
        <f t="shared" si="12"/>
        <v>NIA2_NGESO083</v>
      </c>
      <c r="H302" s="67" t="s">
        <v>654</v>
      </c>
      <c r="I302" s="52" t="s">
        <v>974</v>
      </c>
      <c r="J302" s="32" t="s">
        <v>26</v>
      </c>
      <c r="K302" s="32" t="s">
        <v>22</v>
      </c>
      <c r="L302" s="63">
        <v>45505</v>
      </c>
      <c r="M302" s="63">
        <v>46023</v>
      </c>
      <c r="N302" s="63" t="s">
        <v>775</v>
      </c>
      <c r="O302" s="32" t="s">
        <v>1002</v>
      </c>
      <c r="P302" s="30" t="s">
        <v>24</v>
      </c>
      <c r="Q302" s="30">
        <v>2</v>
      </c>
      <c r="R302" s="32"/>
      <c r="S302" s="64">
        <v>370000</v>
      </c>
      <c r="T302" s="64"/>
      <c r="U302" s="64">
        <v>333000</v>
      </c>
      <c r="V302" s="64">
        <v>37000</v>
      </c>
      <c r="W302" s="65" t="s">
        <v>1942</v>
      </c>
      <c r="X302" s="66" t="s">
        <v>26</v>
      </c>
    </row>
    <row r="303" spans="1:24" ht="35.65" customHeight="1" x14ac:dyDescent="0.2">
      <c r="A303" s="62" t="s">
        <v>732</v>
      </c>
      <c r="B303" s="62" t="s">
        <v>91</v>
      </c>
      <c r="C303" s="62" t="s">
        <v>357</v>
      </c>
      <c r="D303" s="62" t="s">
        <v>484</v>
      </c>
      <c r="E303" s="62" t="s">
        <v>20</v>
      </c>
      <c r="F303" s="62" t="s">
        <v>655</v>
      </c>
      <c r="G303" s="48" t="str">
        <f t="shared" si="12"/>
        <v>NIA2_NESO084</v>
      </c>
      <c r="H303" s="67" t="s">
        <v>656</v>
      </c>
      <c r="I303" s="52" t="s">
        <v>992</v>
      </c>
      <c r="J303" s="32" t="s">
        <v>21</v>
      </c>
      <c r="K303" s="32" t="s">
        <v>22</v>
      </c>
      <c r="L303" s="63">
        <v>45597</v>
      </c>
      <c r="M303" s="63">
        <v>46054</v>
      </c>
      <c r="N303" s="63" t="s">
        <v>775</v>
      </c>
      <c r="O303" s="32" t="s">
        <v>41</v>
      </c>
      <c r="P303" s="30" t="s">
        <v>28</v>
      </c>
      <c r="Q303" s="30">
        <v>2</v>
      </c>
      <c r="R303" s="32"/>
      <c r="S303" s="64">
        <v>200000</v>
      </c>
      <c r="T303" s="64"/>
      <c r="U303" s="64">
        <v>180000</v>
      </c>
      <c r="V303" s="64">
        <v>20000</v>
      </c>
      <c r="W303" s="65" t="s">
        <v>1943</v>
      </c>
      <c r="X303" s="66" t="s">
        <v>26</v>
      </c>
    </row>
    <row r="304" spans="1:24" ht="35.65" customHeight="1" x14ac:dyDescent="0.2">
      <c r="A304" s="62" t="s">
        <v>732</v>
      </c>
      <c r="B304" s="62" t="s">
        <v>40</v>
      </c>
      <c r="C304" s="62" t="s">
        <v>357</v>
      </c>
      <c r="D304" s="62" t="s">
        <v>484</v>
      </c>
      <c r="E304" s="62" t="s">
        <v>20</v>
      </c>
      <c r="F304" s="62" t="s">
        <v>657</v>
      </c>
      <c r="G304" s="48" t="str">
        <f t="shared" si="12"/>
        <v>NIA2_NESO090</v>
      </c>
      <c r="H304" s="67" t="s">
        <v>658</v>
      </c>
      <c r="I304" s="52" t="s">
        <v>983</v>
      </c>
      <c r="J304" s="32" t="s">
        <v>26</v>
      </c>
      <c r="K304" s="32" t="s">
        <v>22</v>
      </c>
      <c r="L304" s="63">
        <v>45536</v>
      </c>
      <c r="M304" s="63">
        <v>45870</v>
      </c>
      <c r="N304" s="63" t="s">
        <v>774</v>
      </c>
      <c r="O304" s="32" t="s">
        <v>27</v>
      </c>
      <c r="P304" s="30" t="s">
        <v>28</v>
      </c>
      <c r="Q304" s="30">
        <v>2</v>
      </c>
      <c r="R304" s="32"/>
      <c r="S304" s="64">
        <v>350000</v>
      </c>
      <c r="T304" s="64"/>
      <c r="U304" s="64">
        <v>315000</v>
      </c>
      <c r="V304" s="64">
        <v>35000</v>
      </c>
      <c r="W304" s="65" t="s">
        <v>1944</v>
      </c>
      <c r="X304" s="66" t="s">
        <v>26</v>
      </c>
    </row>
    <row r="305" spans="1:24" ht="35.65" customHeight="1" x14ac:dyDescent="0.2">
      <c r="A305" s="62" t="s">
        <v>732</v>
      </c>
      <c r="B305" s="62" t="s">
        <v>40</v>
      </c>
      <c r="C305" s="62" t="s">
        <v>357</v>
      </c>
      <c r="D305" s="62" t="s">
        <v>484</v>
      </c>
      <c r="E305" s="62" t="s">
        <v>741</v>
      </c>
      <c r="F305" s="62" t="s">
        <v>659</v>
      </c>
      <c r="G305" s="48" t="str">
        <f t="shared" si="12"/>
        <v>NIA2_NGESO091</v>
      </c>
      <c r="H305" s="67" t="s">
        <v>660</v>
      </c>
      <c r="I305" s="52" t="s">
        <v>987</v>
      </c>
      <c r="J305" s="32" t="s">
        <v>21</v>
      </c>
      <c r="K305" s="32" t="s">
        <v>22</v>
      </c>
      <c r="L305" s="63">
        <v>45413</v>
      </c>
      <c r="M305" s="63">
        <v>45627</v>
      </c>
      <c r="N305" s="63" t="s">
        <v>170</v>
      </c>
      <c r="O305" s="32" t="s">
        <v>43</v>
      </c>
      <c r="P305" s="30" t="s">
        <v>24</v>
      </c>
      <c r="Q305" s="30">
        <v>1</v>
      </c>
      <c r="R305" s="32">
        <v>3</v>
      </c>
      <c r="S305" s="64">
        <v>690000</v>
      </c>
      <c r="T305" s="64"/>
      <c r="U305" s="64">
        <v>621000</v>
      </c>
      <c r="V305" s="64">
        <v>69000</v>
      </c>
      <c r="W305" s="65" t="s">
        <v>1945</v>
      </c>
      <c r="X305" s="66" t="s">
        <v>26</v>
      </c>
    </row>
    <row r="306" spans="1:24" ht="35.65" customHeight="1" x14ac:dyDescent="0.2">
      <c r="A306" s="62" t="s">
        <v>732</v>
      </c>
      <c r="B306" s="62" t="s">
        <v>40</v>
      </c>
      <c r="C306" s="62" t="s">
        <v>357</v>
      </c>
      <c r="D306" s="62" t="s">
        <v>484</v>
      </c>
      <c r="E306" s="62" t="s">
        <v>20</v>
      </c>
      <c r="F306" s="62" t="s">
        <v>661</v>
      </c>
      <c r="G306" s="48" t="str">
        <f t="shared" si="12"/>
        <v>NIA2_NESO092</v>
      </c>
      <c r="H306" s="67" t="s">
        <v>662</v>
      </c>
      <c r="I306" s="52" t="s">
        <v>982</v>
      </c>
      <c r="J306" s="32" t="s">
        <v>21</v>
      </c>
      <c r="K306" s="32" t="s">
        <v>22</v>
      </c>
      <c r="L306" s="63">
        <v>45597</v>
      </c>
      <c r="M306" s="63">
        <v>45962</v>
      </c>
      <c r="N306" s="63" t="s">
        <v>263</v>
      </c>
      <c r="O306" s="32" t="s">
        <v>37</v>
      </c>
      <c r="P306" s="30" t="s">
        <v>25</v>
      </c>
      <c r="Q306" s="30">
        <v>3</v>
      </c>
      <c r="R306" s="32"/>
      <c r="S306" s="64">
        <v>1000000</v>
      </c>
      <c r="T306" s="64"/>
      <c r="U306" s="64">
        <v>900000</v>
      </c>
      <c r="V306" s="64">
        <v>100000</v>
      </c>
      <c r="W306" s="65" t="s">
        <v>1946</v>
      </c>
      <c r="X306" s="66" t="s">
        <v>26</v>
      </c>
    </row>
    <row r="307" spans="1:24" ht="35.65" customHeight="1" x14ac:dyDescent="0.2">
      <c r="A307" s="62" t="s">
        <v>732</v>
      </c>
      <c r="B307" s="62" t="s">
        <v>40</v>
      </c>
      <c r="C307" s="62" t="s">
        <v>357</v>
      </c>
      <c r="D307" s="62" t="s">
        <v>484</v>
      </c>
      <c r="E307" s="62" t="s">
        <v>741</v>
      </c>
      <c r="F307" s="62" t="s">
        <v>663</v>
      </c>
      <c r="G307" s="48" t="str">
        <f t="shared" si="12"/>
        <v>NIA2_NESO093</v>
      </c>
      <c r="H307" s="67" t="s">
        <v>664</v>
      </c>
      <c r="I307" s="52" t="s">
        <v>856</v>
      </c>
      <c r="J307" s="32" t="s">
        <v>26</v>
      </c>
      <c r="K307" s="32" t="s">
        <v>22</v>
      </c>
      <c r="L307" s="63">
        <v>45474</v>
      </c>
      <c r="M307" s="63">
        <v>45992</v>
      </c>
      <c r="N307" s="63" t="s">
        <v>738</v>
      </c>
      <c r="O307" s="32" t="s">
        <v>1003</v>
      </c>
      <c r="P307" s="30" t="s">
        <v>28</v>
      </c>
      <c r="Q307" s="30">
        <v>2</v>
      </c>
      <c r="R307" s="32">
        <v>5</v>
      </c>
      <c r="S307" s="64">
        <v>50000</v>
      </c>
      <c r="T307" s="64"/>
      <c r="U307" s="64">
        <v>45000</v>
      </c>
      <c r="V307" s="64">
        <v>5000</v>
      </c>
      <c r="W307" s="65" t="s">
        <v>1947</v>
      </c>
      <c r="X307" s="66" t="s">
        <v>26</v>
      </c>
    </row>
    <row r="308" spans="1:24" ht="35.65" customHeight="1" x14ac:dyDescent="0.2">
      <c r="A308" s="62" t="s">
        <v>732</v>
      </c>
      <c r="B308" s="62" t="s">
        <v>143</v>
      </c>
      <c r="C308" s="62" t="s">
        <v>357</v>
      </c>
      <c r="D308" s="62" t="s">
        <v>484</v>
      </c>
      <c r="E308" s="62" t="s">
        <v>741</v>
      </c>
      <c r="F308" s="62" t="s">
        <v>665</v>
      </c>
      <c r="G308" s="48" t="str">
        <f t="shared" si="12"/>
        <v>NIA2_NGESO094</v>
      </c>
      <c r="H308" s="67" t="s">
        <v>666</v>
      </c>
      <c r="I308" s="52" t="s">
        <v>977</v>
      </c>
      <c r="J308" s="32" t="s">
        <v>21</v>
      </c>
      <c r="K308" s="32" t="s">
        <v>22</v>
      </c>
      <c r="L308" s="63">
        <v>45505</v>
      </c>
      <c r="M308" s="63">
        <v>45597</v>
      </c>
      <c r="N308" s="63" t="s">
        <v>78</v>
      </c>
      <c r="O308" s="32" t="s">
        <v>42</v>
      </c>
      <c r="P308" s="30" t="s">
        <v>28</v>
      </c>
      <c r="Q308" s="30">
        <v>1</v>
      </c>
      <c r="R308" s="32">
        <v>3</v>
      </c>
      <c r="S308" s="64">
        <v>350000</v>
      </c>
      <c r="T308" s="64"/>
      <c r="U308" s="64">
        <v>315000</v>
      </c>
      <c r="V308" s="64">
        <v>35000</v>
      </c>
      <c r="W308" s="65" t="s">
        <v>1948</v>
      </c>
      <c r="X308" s="66" t="s">
        <v>26</v>
      </c>
    </row>
    <row r="309" spans="1:24" ht="35.65" customHeight="1" x14ac:dyDescent="0.2">
      <c r="A309" s="62" t="s">
        <v>732</v>
      </c>
      <c r="B309" s="62" t="s">
        <v>40</v>
      </c>
      <c r="C309" s="62" t="s">
        <v>357</v>
      </c>
      <c r="D309" s="62" t="s">
        <v>484</v>
      </c>
      <c r="E309" s="62" t="s">
        <v>20</v>
      </c>
      <c r="F309" s="62" t="s">
        <v>667</v>
      </c>
      <c r="G309" s="48" t="str">
        <f t="shared" si="12"/>
        <v>NIA2_NESO095</v>
      </c>
      <c r="H309" s="67" t="s">
        <v>668</v>
      </c>
      <c r="I309" s="52" t="s">
        <v>847</v>
      </c>
      <c r="J309" s="32" t="s">
        <v>26</v>
      </c>
      <c r="K309" s="32" t="s">
        <v>22</v>
      </c>
      <c r="L309" s="63">
        <v>45627</v>
      </c>
      <c r="M309" s="63">
        <v>46174</v>
      </c>
      <c r="N309" s="63" t="s">
        <v>184</v>
      </c>
      <c r="O309" s="32" t="s">
        <v>1646</v>
      </c>
      <c r="P309" s="30" t="s">
        <v>25</v>
      </c>
      <c r="Q309" s="30">
        <v>5</v>
      </c>
      <c r="R309" s="32"/>
      <c r="S309" s="64">
        <v>370000</v>
      </c>
      <c r="T309" s="64"/>
      <c r="U309" s="64">
        <v>333000</v>
      </c>
      <c r="V309" s="64">
        <v>37000</v>
      </c>
      <c r="W309" s="65" t="s">
        <v>1949</v>
      </c>
      <c r="X309" s="66" t="s">
        <v>26</v>
      </c>
    </row>
    <row r="310" spans="1:24" ht="35.65" customHeight="1" x14ac:dyDescent="0.2">
      <c r="A310" s="62" t="s">
        <v>732</v>
      </c>
      <c r="B310" s="62" t="s">
        <v>40</v>
      </c>
      <c r="C310" s="62" t="s">
        <v>357</v>
      </c>
      <c r="D310" s="62" t="s">
        <v>484</v>
      </c>
      <c r="E310" s="62" t="s">
        <v>741</v>
      </c>
      <c r="F310" s="62" t="s">
        <v>669</v>
      </c>
      <c r="G310" s="48" t="str">
        <f t="shared" si="12"/>
        <v>NIA2_NESO096</v>
      </c>
      <c r="H310" s="67" t="s">
        <v>670</v>
      </c>
      <c r="I310" s="52" t="s">
        <v>991</v>
      </c>
      <c r="J310" s="32" t="s">
        <v>26</v>
      </c>
      <c r="K310" s="32" t="s">
        <v>22</v>
      </c>
      <c r="L310" s="63">
        <v>45597</v>
      </c>
      <c r="M310" s="63">
        <v>45658</v>
      </c>
      <c r="N310" s="63" t="s">
        <v>770</v>
      </c>
      <c r="O310" s="32" t="s">
        <v>330</v>
      </c>
      <c r="P310" s="30" t="s">
        <v>24</v>
      </c>
      <c r="Q310" s="30">
        <v>2</v>
      </c>
      <c r="R310" s="32">
        <v>6</v>
      </c>
      <c r="S310" s="64">
        <v>90000</v>
      </c>
      <c r="T310" s="64"/>
      <c r="U310" s="64">
        <v>81000</v>
      </c>
      <c r="V310" s="64">
        <v>9000</v>
      </c>
      <c r="W310" s="65" t="s">
        <v>1950</v>
      </c>
      <c r="X310" s="66" t="s">
        <v>26</v>
      </c>
    </row>
    <row r="311" spans="1:24" ht="35.65" customHeight="1" x14ac:dyDescent="0.2">
      <c r="A311" s="62" t="s">
        <v>732</v>
      </c>
      <c r="B311" s="62" t="s">
        <v>40</v>
      </c>
      <c r="C311" s="62" t="s">
        <v>357</v>
      </c>
      <c r="D311" s="62" t="s">
        <v>484</v>
      </c>
      <c r="E311" s="62" t="s">
        <v>20</v>
      </c>
      <c r="F311" s="62" t="s">
        <v>671</v>
      </c>
      <c r="G311" s="48" t="str">
        <f t="shared" si="12"/>
        <v>NIA2_NESO097</v>
      </c>
      <c r="H311" s="67" t="s">
        <v>672</v>
      </c>
      <c r="I311" s="52" t="s">
        <v>993</v>
      </c>
      <c r="J311" s="32" t="s">
        <v>21</v>
      </c>
      <c r="K311" s="32" t="s">
        <v>22</v>
      </c>
      <c r="L311" s="63">
        <v>45658</v>
      </c>
      <c r="M311" s="63">
        <v>45809</v>
      </c>
      <c r="N311" s="63" t="s">
        <v>775</v>
      </c>
      <c r="O311" s="32" t="s">
        <v>43</v>
      </c>
      <c r="P311" s="30" t="s">
        <v>24</v>
      </c>
      <c r="Q311" s="30">
        <v>1</v>
      </c>
      <c r="R311" s="32"/>
      <c r="S311" s="64">
        <v>260000</v>
      </c>
      <c r="T311" s="64"/>
      <c r="U311" s="64">
        <v>234000</v>
      </c>
      <c r="V311" s="64">
        <v>26000</v>
      </c>
      <c r="W311" s="65" t="s">
        <v>1951</v>
      </c>
      <c r="X311" s="66" t="s">
        <v>26</v>
      </c>
    </row>
    <row r="312" spans="1:24" ht="35.65" customHeight="1" x14ac:dyDescent="0.2">
      <c r="A312" s="62" t="s">
        <v>732</v>
      </c>
      <c r="B312" s="62" t="s">
        <v>91</v>
      </c>
      <c r="C312" s="62" t="s">
        <v>357</v>
      </c>
      <c r="D312" s="62" t="s">
        <v>484</v>
      </c>
      <c r="E312" s="62" t="s">
        <v>741</v>
      </c>
      <c r="F312" s="62" t="s">
        <v>673</v>
      </c>
      <c r="G312" s="48" t="str">
        <f t="shared" si="12"/>
        <v>NIA2_NESO098</v>
      </c>
      <c r="H312" s="67" t="s">
        <v>674</v>
      </c>
      <c r="I312" s="52" t="s">
        <v>996</v>
      </c>
      <c r="J312" s="32" t="s">
        <v>21</v>
      </c>
      <c r="K312" s="32" t="s">
        <v>22</v>
      </c>
      <c r="L312" s="63">
        <v>45627</v>
      </c>
      <c r="M312" s="63">
        <v>45658</v>
      </c>
      <c r="N312" s="63" t="s">
        <v>770</v>
      </c>
      <c r="O312" s="32" t="s">
        <v>1645</v>
      </c>
      <c r="P312" s="30" t="s">
        <v>28</v>
      </c>
      <c r="Q312" s="30">
        <v>3</v>
      </c>
      <c r="R312" s="32">
        <v>5</v>
      </c>
      <c r="S312" s="64">
        <v>530000</v>
      </c>
      <c r="T312" s="64"/>
      <c r="U312" s="64">
        <v>477000</v>
      </c>
      <c r="V312" s="64">
        <v>53000</v>
      </c>
      <c r="W312" s="65" t="s">
        <v>1952</v>
      </c>
      <c r="X312" s="66" t="s">
        <v>26</v>
      </c>
    </row>
    <row r="313" spans="1:24" ht="35.65" customHeight="1" x14ac:dyDescent="0.2">
      <c r="A313" s="62" t="s">
        <v>732</v>
      </c>
      <c r="B313" s="62" t="s">
        <v>486</v>
      </c>
      <c r="C313" s="62" t="s">
        <v>357</v>
      </c>
      <c r="D313" s="62" t="s">
        <v>484</v>
      </c>
      <c r="E313" s="62" t="s">
        <v>20</v>
      </c>
      <c r="F313" s="62" t="s">
        <v>675</v>
      </c>
      <c r="G313" s="48" t="str">
        <f t="shared" si="12"/>
        <v>NIA2_NESO105</v>
      </c>
      <c r="H313" s="67" t="s">
        <v>676</v>
      </c>
      <c r="I313" s="52" t="s">
        <v>863</v>
      </c>
      <c r="J313" s="32" t="s">
        <v>21</v>
      </c>
      <c r="K313" s="32" t="s">
        <v>22</v>
      </c>
      <c r="L313" s="63">
        <v>45658</v>
      </c>
      <c r="M313" s="63">
        <v>45992</v>
      </c>
      <c r="N313" s="63" t="s">
        <v>740</v>
      </c>
      <c r="O313" s="32" t="s">
        <v>29</v>
      </c>
      <c r="P313" s="30" t="s">
        <v>24</v>
      </c>
      <c r="Q313" s="30">
        <v>3</v>
      </c>
      <c r="R313" s="32"/>
      <c r="S313" s="64">
        <v>1600000</v>
      </c>
      <c r="T313" s="64"/>
      <c r="U313" s="64">
        <v>1440000</v>
      </c>
      <c r="V313" s="64">
        <v>160000</v>
      </c>
      <c r="W313" s="65" t="s">
        <v>1953</v>
      </c>
      <c r="X313" s="66" t="s">
        <v>26</v>
      </c>
    </row>
    <row r="314" spans="1:24" ht="35.65" customHeight="1" x14ac:dyDescent="0.2">
      <c r="A314" s="62" t="s">
        <v>732</v>
      </c>
      <c r="B314" s="62" t="s">
        <v>91</v>
      </c>
      <c r="C314" s="62" t="s">
        <v>357</v>
      </c>
      <c r="D314" s="62" t="s">
        <v>484</v>
      </c>
      <c r="E314" s="62" t="s">
        <v>20</v>
      </c>
      <c r="F314" s="62" t="s">
        <v>677</v>
      </c>
      <c r="G314" s="48" t="str">
        <f t="shared" si="12"/>
        <v>NIA2_NESO106</v>
      </c>
      <c r="H314" s="67" t="s">
        <v>678</v>
      </c>
      <c r="I314" s="52" t="s">
        <v>994</v>
      </c>
      <c r="J314" s="32" t="s">
        <v>21</v>
      </c>
      <c r="K314" s="32" t="s">
        <v>22</v>
      </c>
      <c r="L314" s="63">
        <v>45717</v>
      </c>
      <c r="M314" s="63">
        <v>45870</v>
      </c>
      <c r="N314" s="63" t="s">
        <v>166</v>
      </c>
      <c r="O314" s="32" t="s">
        <v>31</v>
      </c>
      <c r="P314" s="30" t="s">
        <v>28</v>
      </c>
      <c r="Q314" s="30">
        <v>4</v>
      </c>
      <c r="R314" s="32"/>
      <c r="S314" s="64">
        <v>600000</v>
      </c>
      <c r="T314" s="64"/>
      <c r="U314" s="64">
        <v>540000</v>
      </c>
      <c r="V314" s="64">
        <v>60000</v>
      </c>
      <c r="W314" s="65" t="s">
        <v>1954</v>
      </c>
      <c r="X314" s="66" t="s">
        <v>26</v>
      </c>
    </row>
    <row r="315" spans="1:24" ht="35.65" customHeight="1" x14ac:dyDescent="0.2">
      <c r="A315" s="62" t="s">
        <v>732</v>
      </c>
      <c r="B315" s="62" t="s">
        <v>91</v>
      </c>
      <c r="C315" s="62" t="s">
        <v>357</v>
      </c>
      <c r="D315" s="62" t="s">
        <v>484</v>
      </c>
      <c r="E315" s="62" t="s">
        <v>20</v>
      </c>
      <c r="F315" s="62" t="s">
        <v>679</v>
      </c>
      <c r="G315" s="48" t="str">
        <f t="shared" ref="G315:G338" si="13">HYPERLINK(W315,F315)</f>
        <v>NIA2_NESO108</v>
      </c>
      <c r="H315" s="67" t="s">
        <v>680</v>
      </c>
      <c r="I315" s="52" t="s">
        <v>998</v>
      </c>
      <c r="J315" s="32" t="s">
        <v>21</v>
      </c>
      <c r="K315" s="32" t="s">
        <v>22</v>
      </c>
      <c r="L315" s="63">
        <v>45717</v>
      </c>
      <c r="M315" s="63">
        <v>45870</v>
      </c>
      <c r="N315" s="63" t="s">
        <v>169</v>
      </c>
      <c r="O315" s="32" t="s">
        <v>404</v>
      </c>
      <c r="P315" s="30" t="s">
        <v>28</v>
      </c>
      <c r="Q315" s="30">
        <v>2</v>
      </c>
      <c r="R315" s="32"/>
      <c r="S315" s="64">
        <v>670000</v>
      </c>
      <c r="T315" s="64"/>
      <c r="U315" s="64">
        <v>603000</v>
      </c>
      <c r="V315" s="64">
        <v>67000</v>
      </c>
      <c r="W315" s="65" t="s">
        <v>1955</v>
      </c>
      <c r="X315" s="66" t="s">
        <v>26</v>
      </c>
    </row>
    <row r="316" spans="1:24" ht="35.65" customHeight="1" x14ac:dyDescent="0.2">
      <c r="A316" s="62" t="s">
        <v>732</v>
      </c>
      <c r="B316" s="62" t="s">
        <v>486</v>
      </c>
      <c r="C316" s="62" t="s">
        <v>357</v>
      </c>
      <c r="D316" s="62" t="s">
        <v>484</v>
      </c>
      <c r="E316" s="62" t="s">
        <v>20</v>
      </c>
      <c r="F316" s="62">
        <v>10129418</v>
      </c>
      <c r="G316" s="48">
        <f t="shared" si="13"/>
        <v>10129418</v>
      </c>
      <c r="H316" s="67" t="s">
        <v>734</v>
      </c>
      <c r="I316" s="52"/>
      <c r="J316" s="32" t="s">
        <v>26</v>
      </c>
      <c r="K316" s="32" t="s">
        <v>34</v>
      </c>
      <c r="L316" s="63">
        <v>45566</v>
      </c>
      <c r="M316" s="63">
        <v>45748</v>
      </c>
      <c r="N316" s="63"/>
      <c r="O316" s="32" t="s">
        <v>37</v>
      </c>
      <c r="P316" s="30" t="s">
        <v>28</v>
      </c>
      <c r="Q316" s="30">
        <v>2</v>
      </c>
      <c r="R316" s="32">
        <v>4</v>
      </c>
      <c r="S316" s="64">
        <v>553628</v>
      </c>
      <c r="T316" s="64">
        <v>43385</v>
      </c>
      <c r="U316" s="64">
        <v>498264</v>
      </c>
      <c r="V316" s="64">
        <v>11979</v>
      </c>
      <c r="W316" s="65" t="s">
        <v>1956</v>
      </c>
      <c r="X316" s="66" t="s">
        <v>26</v>
      </c>
    </row>
    <row r="317" spans="1:24" ht="35.65" customHeight="1" x14ac:dyDescent="0.2">
      <c r="A317" s="62" t="s">
        <v>732</v>
      </c>
      <c r="B317" s="62" t="s">
        <v>141</v>
      </c>
      <c r="C317" s="62" t="s">
        <v>357</v>
      </c>
      <c r="D317" s="62" t="s">
        <v>339</v>
      </c>
      <c r="E317" s="62" t="s">
        <v>20</v>
      </c>
      <c r="F317" s="62">
        <v>10125526</v>
      </c>
      <c r="G317" s="48">
        <f t="shared" si="13"/>
        <v>10125526</v>
      </c>
      <c r="H317" s="67" t="s">
        <v>681</v>
      </c>
      <c r="I317" s="52" t="s">
        <v>2004</v>
      </c>
      <c r="J317" s="32" t="s">
        <v>26</v>
      </c>
      <c r="K317" s="32" t="s">
        <v>34</v>
      </c>
      <c r="L317" s="63">
        <v>45627</v>
      </c>
      <c r="M317" s="63">
        <v>45808</v>
      </c>
      <c r="N317" s="63">
        <v>45808</v>
      </c>
      <c r="O317" s="32" t="s">
        <v>31</v>
      </c>
      <c r="P317" s="30" t="s">
        <v>28</v>
      </c>
      <c r="Q317" s="30">
        <v>4</v>
      </c>
      <c r="R317" s="32">
        <v>6</v>
      </c>
      <c r="S317" s="64">
        <v>627857</v>
      </c>
      <c r="T317" s="64">
        <v>129822</v>
      </c>
      <c r="U317" s="64">
        <v>490017</v>
      </c>
      <c r="V317" s="64">
        <v>6893</v>
      </c>
      <c r="W317" s="65" t="s">
        <v>1957</v>
      </c>
      <c r="X317" s="66" t="s">
        <v>26</v>
      </c>
    </row>
    <row r="318" spans="1:24" ht="35.65" customHeight="1" x14ac:dyDescent="0.2">
      <c r="A318" s="62" t="s">
        <v>732</v>
      </c>
      <c r="B318" s="62" t="s">
        <v>91</v>
      </c>
      <c r="C318" s="62" t="s">
        <v>357</v>
      </c>
      <c r="D318" s="62" t="s">
        <v>339</v>
      </c>
      <c r="E318" s="62" t="s">
        <v>741</v>
      </c>
      <c r="F318" s="62" t="s">
        <v>682</v>
      </c>
      <c r="G318" s="48" t="str">
        <f t="shared" si="13"/>
        <v>BaU11</v>
      </c>
      <c r="H318" s="67" t="s">
        <v>683</v>
      </c>
      <c r="I318" s="52" t="s">
        <v>2005</v>
      </c>
      <c r="J318" s="32" t="s">
        <v>21</v>
      </c>
      <c r="K318" s="32" t="s">
        <v>395</v>
      </c>
      <c r="L318" s="63">
        <v>45622</v>
      </c>
      <c r="M318" s="63">
        <v>45869</v>
      </c>
      <c r="N318" s="63"/>
      <c r="O318" s="32" t="s">
        <v>37</v>
      </c>
      <c r="P318" s="30" t="s">
        <v>28</v>
      </c>
      <c r="Q318" s="30">
        <v>2</v>
      </c>
      <c r="R318" s="32">
        <v>3</v>
      </c>
      <c r="S318" s="64">
        <v>10000</v>
      </c>
      <c r="T318" s="64">
        <v>0</v>
      </c>
      <c r="U318" s="64">
        <v>0</v>
      </c>
      <c r="V318" s="64">
        <v>10000</v>
      </c>
      <c r="W318" s="65" t="s">
        <v>1958</v>
      </c>
      <c r="X318" s="66" t="s">
        <v>26</v>
      </c>
    </row>
    <row r="319" spans="1:24" ht="35.65" customHeight="1" x14ac:dyDescent="0.2">
      <c r="A319" s="62" t="s">
        <v>732</v>
      </c>
      <c r="B319" s="62" t="s">
        <v>91</v>
      </c>
      <c r="C319" s="62" t="s">
        <v>357</v>
      </c>
      <c r="D319" s="62" t="s">
        <v>46</v>
      </c>
      <c r="E319" s="62" t="s">
        <v>20</v>
      </c>
      <c r="F319" s="62" t="s">
        <v>684</v>
      </c>
      <c r="G319" s="48" t="str">
        <f t="shared" si="13"/>
        <v>NIA2_NGET0080</v>
      </c>
      <c r="H319" s="67" t="s">
        <v>685</v>
      </c>
      <c r="I319" s="52" t="s">
        <v>851</v>
      </c>
      <c r="J319" s="32"/>
      <c r="K319" s="32" t="s">
        <v>22</v>
      </c>
      <c r="L319" s="63">
        <v>45627</v>
      </c>
      <c r="M319" s="63">
        <v>46112</v>
      </c>
      <c r="N319" s="63" t="s">
        <v>81</v>
      </c>
      <c r="O319" s="32" t="s">
        <v>23</v>
      </c>
      <c r="P319" s="30" t="s">
        <v>24</v>
      </c>
      <c r="Q319" s="30">
        <v>5</v>
      </c>
      <c r="R319" s="32"/>
      <c r="S319" s="64">
        <v>488300</v>
      </c>
      <c r="T319" s="64"/>
      <c r="U319" s="64">
        <v>439470</v>
      </c>
      <c r="V319" s="64">
        <v>48830</v>
      </c>
      <c r="W319" s="65" t="s">
        <v>1959</v>
      </c>
      <c r="X319" s="66" t="s">
        <v>26</v>
      </c>
    </row>
    <row r="320" spans="1:24" ht="35.65" customHeight="1" x14ac:dyDescent="0.2">
      <c r="A320" s="62" t="s">
        <v>732</v>
      </c>
      <c r="B320" s="62" t="s">
        <v>40</v>
      </c>
      <c r="C320" s="62" t="s">
        <v>357</v>
      </c>
      <c r="D320" s="62" t="s">
        <v>36</v>
      </c>
      <c r="E320" s="62" t="s">
        <v>20</v>
      </c>
      <c r="F320" s="62" t="s">
        <v>686</v>
      </c>
      <c r="G320" s="48" t="str">
        <f t="shared" si="13"/>
        <v>NIA_SPEN_0094</v>
      </c>
      <c r="H320" s="67" t="s">
        <v>687</v>
      </c>
      <c r="I320" s="52" t="s">
        <v>820</v>
      </c>
      <c r="J320" s="32" t="s">
        <v>21</v>
      </c>
      <c r="K320" s="32" t="s">
        <v>22</v>
      </c>
      <c r="L320" s="63">
        <v>45474</v>
      </c>
      <c r="M320" s="63">
        <v>46387</v>
      </c>
      <c r="N320" s="63" t="s">
        <v>753</v>
      </c>
      <c r="O320" s="32" t="s">
        <v>1630</v>
      </c>
      <c r="P320" s="30" t="s">
        <v>28</v>
      </c>
      <c r="Q320" s="30">
        <v>3</v>
      </c>
      <c r="R320" s="32">
        <v>9</v>
      </c>
      <c r="S320" s="64">
        <v>5800000</v>
      </c>
      <c r="T320" s="64">
        <v>0</v>
      </c>
      <c r="U320" s="64">
        <v>5800000</v>
      </c>
      <c r="V320" s="64">
        <v>0</v>
      </c>
      <c r="W320" s="65" t="s">
        <v>1960</v>
      </c>
      <c r="X320" s="66" t="s">
        <v>26</v>
      </c>
    </row>
    <row r="321" spans="1:24" ht="35.65" customHeight="1" x14ac:dyDescent="0.2">
      <c r="A321" s="62" t="s">
        <v>732</v>
      </c>
      <c r="B321" s="62" t="s">
        <v>33</v>
      </c>
      <c r="C321" s="62" t="s">
        <v>357</v>
      </c>
      <c r="D321" s="62" t="s">
        <v>36</v>
      </c>
      <c r="E321" s="62" t="s">
        <v>20</v>
      </c>
      <c r="F321" s="62" t="s">
        <v>688</v>
      </c>
      <c r="G321" s="48" t="str">
        <f t="shared" si="13"/>
        <v>NIA_SPEN_0105</v>
      </c>
      <c r="H321" s="67" t="s">
        <v>689</v>
      </c>
      <c r="I321" s="52" t="s">
        <v>986</v>
      </c>
      <c r="J321" s="32" t="s">
        <v>21</v>
      </c>
      <c r="K321" s="32" t="s">
        <v>22</v>
      </c>
      <c r="L321" s="63">
        <v>45658</v>
      </c>
      <c r="M321" s="63">
        <v>45930</v>
      </c>
      <c r="N321" s="63" t="s">
        <v>166</v>
      </c>
      <c r="O321" s="32" t="s">
        <v>27</v>
      </c>
      <c r="P321" s="30" t="s">
        <v>28</v>
      </c>
      <c r="Q321" s="30">
        <v>3</v>
      </c>
      <c r="R321" s="32">
        <v>5</v>
      </c>
      <c r="S321" s="64">
        <v>510300</v>
      </c>
      <c r="T321" s="64">
        <v>0</v>
      </c>
      <c r="U321" s="64">
        <v>510300</v>
      </c>
      <c r="V321" s="64">
        <v>0</v>
      </c>
      <c r="W321" s="65" t="s">
        <v>1961</v>
      </c>
      <c r="X321" s="66" t="s">
        <v>26</v>
      </c>
    </row>
    <row r="322" spans="1:24" ht="35.65" customHeight="1" x14ac:dyDescent="0.2">
      <c r="A322" s="62" t="s">
        <v>732</v>
      </c>
      <c r="B322" s="62" t="s">
        <v>40</v>
      </c>
      <c r="C322" s="62" t="s">
        <v>357</v>
      </c>
      <c r="D322" s="62" t="s">
        <v>36</v>
      </c>
      <c r="E322" s="62" t="s">
        <v>20</v>
      </c>
      <c r="F322" s="62" t="s">
        <v>690</v>
      </c>
      <c r="G322" s="48" t="str">
        <f t="shared" si="13"/>
        <v>SIF_BLADE_Beta</v>
      </c>
      <c r="H322" s="67" t="s">
        <v>691</v>
      </c>
      <c r="I322" s="52" t="s">
        <v>2077</v>
      </c>
      <c r="J322" s="32" t="s">
        <v>26</v>
      </c>
      <c r="K322" s="32" t="s">
        <v>34</v>
      </c>
      <c r="L322" s="63">
        <v>45536</v>
      </c>
      <c r="M322" s="63">
        <v>46660</v>
      </c>
      <c r="N322" s="63">
        <v>46660</v>
      </c>
      <c r="O322" s="32" t="s">
        <v>2079</v>
      </c>
      <c r="P322" s="30" t="s">
        <v>25</v>
      </c>
      <c r="Q322" s="30">
        <v>7</v>
      </c>
      <c r="R322" s="32">
        <v>9</v>
      </c>
      <c r="S322" s="64">
        <v>5454276</v>
      </c>
      <c r="T322" s="64">
        <v>0</v>
      </c>
      <c r="U322" s="64">
        <v>4850905</v>
      </c>
      <c r="V322" s="64">
        <v>0</v>
      </c>
      <c r="W322" s="65" t="s">
        <v>1962</v>
      </c>
      <c r="X322" s="66" t="s">
        <v>26</v>
      </c>
    </row>
    <row r="323" spans="1:24" ht="35.65" customHeight="1" x14ac:dyDescent="0.2">
      <c r="A323" s="62" t="s">
        <v>732</v>
      </c>
      <c r="B323" s="62" t="s">
        <v>40</v>
      </c>
      <c r="C323" s="62" t="s">
        <v>357</v>
      </c>
      <c r="D323" s="62" t="s">
        <v>36</v>
      </c>
      <c r="E323" s="62" t="s">
        <v>20</v>
      </c>
      <c r="F323" s="62" t="s">
        <v>692</v>
      </c>
      <c r="G323" s="48" t="str">
        <f t="shared" si="13"/>
        <v>SIF_Hubs_Beta</v>
      </c>
      <c r="H323" s="67" t="s">
        <v>693</v>
      </c>
      <c r="I323" s="52" t="s">
        <v>2078</v>
      </c>
      <c r="J323" s="32" t="s">
        <v>21</v>
      </c>
      <c r="K323" s="32" t="s">
        <v>34</v>
      </c>
      <c r="L323" s="63">
        <v>45627</v>
      </c>
      <c r="M323" s="63">
        <v>47418</v>
      </c>
      <c r="N323" s="63">
        <v>47418</v>
      </c>
      <c r="O323" s="32" t="s">
        <v>2080</v>
      </c>
      <c r="P323" s="30" t="s">
        <v>25</v>
      </c>
      <c r="Q323" s="30">
        <v>7</v>
      </c>
      <c r="R323" s="32">
        <v>9</v>
      </c>
      <c r="S323" s="64">
        <v>11081020</v>
      </c>
      <c r="T323" s="64">
        <v>0</v>
      </c>
      <c r="U323" s="64">
        <v>8256616</v>
      </c>
      <c r="V323" s="64">
        <v>0</v>
      </c>
      <c r="W323" s="65" t="s">
        <v>1963</v>
      </c>
      <c r="X323" s="66" t="s">
        <v>26</v>
      </c>
    </row>
    <row r="324" spans="1:24" ht="35.65" customHeight="1" x14ac:dyDescent="0.2">
      <c r="A324" s="62" t="s">
        <v>732</v>
      </c>
      <c r="B324" s="62" t="s">
        <v>40</v>
      </c>
      <c r="C324" s="62" t="s">
        <v>357</v>
      </c>
      <c r="D324" s="62" t="s">
        <v>46</v>
      </c>
      <c r="E324" s="62" t="s">
        <v>20</v>
      </c>
      <c r="F324" s="62" t="s">
        <v>694</v>
      </c>
      <c r="G324" s="48" t="str">
        <f t="shared" si="13"/>
        <v>NIA2_NGET0068</v>
      </c>
      <c r="H324" s="67" t="s">
        <v>695</v>
      </c>
      <c r="I324" s="52" t="s">
        <v>860</v>
      </c>
      <c r="J324" s="32"/>
      <c r="K324" s="32" t="s">
        <v>22</v>
      </c>
      <c r="L324" s="63">
        <v>45748</v>
      </c>
      <c r="M324" s="63">
        <v>46446</v>
      </c>
      <c r="N324" s="63" t="s">
        <v>742</v>
      </c>
      <c r="O324" s="32" t="s">
        <v>1634</v>
      </c>
      <c r="P324" s="30" t="s">
        <v>28</v>
      </c>
      <c r="Q324" s="30">
        <v>3</v>
      </c>
      <c r="R324" s="32"/>
      <c r="S324" s="64">
        <v>403000</v>
      </c>
      <c r="T324" s="64"/>
      <c r="U324" s="64">
        <v>362700</v>
      </c>
      <c r="V324" s="64">
        <v>40300</v>
      </c>
      <c r="W324" s="65" t="s">
        <v>1964</v>
      </c>
      <c r="X324" s="66" t="s">
        <v>26</v>
      </c>
    </row>
    <row r="325" spans="1:24" ht="35.65" customHeight="1" x14ac:dyDescent="0.2">
      <c r="A325" s="62" t="s">
        <v>732</v>
      </c>
      <c r="B325" s="62" t="s">
        <v>91</v>
      </c>
      <c r="C325" s="62" t="s">
        <v>357</v>
      </c>
      <c r="D325" s="62" t="s">
        <v>46</v>
      </c>
      <c r="E325" s="62" t="s">
        <v>20</v>
      </c>
      <c r="F325" s="62" t="s">
        <v>696</v>
      </c>
      <c r="G325" s="48" t="str">
        <f t="shared" si="13"/>
        <v>NIA2_NGET0076</v>
      </c>
      <c r="H325" s="67" t="s">
        <v>697</v>
      </c>
      <c r="I325" s="52" t="s">
        <v>843</v>
      </c>
      <c r="J325" s="32"/>
      <c r="K325" s="32" t="s">
        <v>22</v>
      </c>
      <c r="L325" s="63">
        <v>45597</v>
      </c>
      <c r="M325" s="63">
        <v>46538</v>
      </c>
      <c r="N325" s="63" t="s">
        <v>760</v>
      </c>
      <c r="O325" s="32" t="s">
        <v>464</v>
      </c>
      <c r="P325" s="30" t="s">
        <v>28</v>
      </c>
      <c r="Q325" s="30">
        <v>3</v>
      </c>
      <c r="R325" s="32"/>
      <c r="S325" s="64">
        <v>674000</v>
      </c>
      <c r="T325" s="64"/>
      <c r="U325" s="64">
        <v>606600</v>
      </c>
      <c r="V325" s="64">
        <v>67400</v>
      </c>
      <c r="W325" s="65" t="s">
        <v>1965</v>
      </c>
      <c r="X325" s="66" t="s">
        <v>26</v>
      </c>
    </row>
    <row r="326" spans="1:24" ht="35.65" customHeight="1" x14ac:dyDescent="0.2">
      <c r="A326" s="62" t="s">
        <v>732</v>
      </c>
      <c r="B326" s="62" t="s">
        <v>40</v>
      </c>
      <c r="C326" s="62" t="s">
        <v>357</v>
      </c>
      <c r="D326" s="62" t="s">
        <v>46</v>
      </c>
      <c r="E326" s="62" t="s">
        <v>20</v>
      </c>
      <c r="F326" s="62" t="s">
        <v>698</v>
      </c>
      <c r="G326" s="48" t="str">
        <f t="shared" si="13"/>
        <v>NIA2_NGET0069</v>
      </c>
      <c r="H326" s="67" t="s">
        <v>699</v>
      </c>
      <c r="I326" s="52" t="s">
        <v>838</v>
      </c>
      <c r="J326" s="32"/>
      <c r="K326" s="32" t="s">
        <v>22</v>
      </c>
      <c r="L326" s="63">
        <v>45536</v>
      </c>
      <c r="M326" s="63">
        <v>46112</v>
      </c>
      <c r="N326" s="63" t="s">
        <v>81</v>
      </c>
      <c r="O326" s="32" t="s">
        <v>159</v>
      </c>
      <c r="P326" s="30" t="s">
        <v>28</v>
      </c>
      <c r="Q326" s="30">
        <v>3</v>
      </c>
      <c r="R326" s="32"/>
      <c r="S326" s="64">
        <v>306000</v>
      </c>
      <c r="T326" s="64"/>
      <c r="U326" s="64">
        <v>275400</v>
      </c>
      <c r="V326" s="64">
        <v>30600</v>
      </c>
      <c r="W326" s="65" t="s">
        <v>1966</v>
      </c>
      <c r="X326" s="66" t="s">
        <v>26</v>
      </c>
    </row>
    <row r="327" spans="1:24" ht="35.65" customHeight="1" x14ac:dyDescent="0.2">
      <c r="A327" s="62" t="s">
        <v>732</v>
      </c>
      <c r="B327" s="62" t="s">
        <v>163</v>
      </c>
      <c r="C327" s="62" t="s">
        <v>357</v>
      </c>
      <c r="D327" s="62" t="s">
        <v>46</v>
      </c>
      <c r="E327" s="62" t="s">
        <v>20</v>
      </c>
      <c r="F327" s="62">
        <v>10131011</v>
      </c>
      <c r="G327" s="48">
        <f t="shared" si="13"/>
        <v>10131011</v>
      </c>
      <c r="H327" s="67" t="s">
        <v>700</v>
      </c>
      <c r="I327" s="52"/>
      <c r="J327" s="32"/>
      <c r="K327" s="32" t="s">
        <v>34</v>
      </c>
      <c r="L327" s="63">
        <v>45597</v>
      </c>
      <c r="M327" s="63">
        <v>45777</v>
      </c>
      <c r="N327" s="63"/>
      <c r="O327" s="32" t="s">
        <v>37</v>
      </c>
      <c r="P327" s="30" t="s">
        <v>28</v>
      </c>
      <c r="Q327" s="30">
        <v>3</v>
      </c>
      <c r="R327" s="32"/>
      <c r="S327" s="64">
        <v>447254</v>
      </c>
      <c r="T327" s="64"/>
      <c r="U327" s="64">
        <v>179180</v>
      </c>
      <c r="V327" s="64">
        <v>19912</v>
      </c>
      <c r="W327" s="65" t="s">
        <v>1967</v>
      </c>
      <c r="X327" s="66" t="s">
        <v>26</v>
      </c>
    </row>
    <row r="328" spans="1:24" ht="35.65" customHeight="1" x14ac:dyDescent="0.2">
      <c r="A328" s="62" t="s">
        <v>732</v>
      </c>
      <c r="B328" s="62" t="s">
        <v>40</v>
      </c>
      <c r="C328" s="62" t="s">
        <v>357</v>
      </c>
      <c r="D328" s="62" t="s">
        <v>46</v>
      </c>
      <c r="E328" s="62" t="s">
        <v>741</v>
      </c>
      <c r="F328" s="62" t="s">
        <v>701</v>
      </c>
      <c r="G328" s="48" t="str">
        <f t="shared" si="13"/>
        <v>NIA2_NGET0073</v>
      </c>
      <c r="H328" s="67" t="s">
        <v>702</v>
      </c>
      <c r="I328" s="52" t="s">
        <v>969</v>
      </c>
      <c r="J328" s="32"/>
      <c r="K328" s="32" t="s">
        <v>22</v>
      </c>
      <c r="L328" s="63">
        <v>45536</v>
      </c>
      <c r="M328" s="63">
        <v>45716</v>
      </c>
      <c r="N328" s="63" t="s">
        <v>75</v>
      </c>
      <c r="O328" s="32" t="s">
        <v>43</v>
      </c>
      <c r="P328" s="30" t="s">
        <v>28</v>
      </c>
      <c r="Q328" s="30">
        <v>3</v>
      </c>
      <c r="R328" s="32">
        <v>7</v>
      </c>
      <c r="S328" s="64">
        <v>384475</v>
      </c>
      <c r="T328" s="64"/>
      <c r="U328" s="64">
        <v>346027.5</v>
      </c>
      <c r="V328" s="64">
        <v>38447.5</v>
      </c>
      <c r="W328" s="65" t="s">
        <v>1968</v>
      </c>
      <c r="X328" s="66" t="s">
        <v>26</v>
      </c>
    </row>
    <row r="329" spans="1:24" ht="35.65" customHeight="1" x14ac:dyDescent="0.2">
      <c r="A329" s="62" t="s">
        <v>732</v>
      </c>
      <c r="B329" s="62" t="s">
        <v>40</v>
      </c>
      <c r="C329" s="62" t="s">
        <v>357</v>
      </c>
      <c r="D329" s="62" t="s">
        <v>46</v>
      </c>
      <c r="E329" s="62" t="s">
        <v>20</v>
      </c>
      <c r="F329" s="62" t="s">
        <v>703</v>
      </c>
      <c r="G329" s="48" t="str">
        <f t="shared" si="13"/>
        <v>NIA2_NGET0078</v>
      </c>
      <c r="H329" s="67" t="s">
        <v>704</v>
      </c>
      <c r="I329" s="52" t="s">
        <v>984</v>
      </c>
      <c r="J329" s="32"/>
      <c r="K329" s="32" t="s">
        <v>22</v>
      </c>
      <c r="L329" s="63">
        <v>45658</v>
      </c>
      <c r="M329" s="63">
        <v>45777</v>
      </c>
      <c r="N329" s="63" t="s">
        <v>168</v>
      </c>
      <c r="O329" s="32" t="s">
        <v>42</v>
      </c>
      <c r="P329" s="30" t="s">
        <v>25</v>
      </c>
      <c r="Q329" s="30">
        <v>7</v>
      </c>
      <c r="R329" s="32"/>
      <c r="S329" s="64">
        <v>159174</v>
      </c>
      <c r="T329" s="64"/>
      <c r="U329" s="64">
        <v>143256.6</v>
      </c>
      <c r="V329" s="64">
        <v>15917.400000000001</v>
      </c>
      <c r="W329" s="65" t="s">
        <v>1969</v>
      </c>
      <c r="X329" s="66" t="s">
        <v>26</v>
      </c>
    </row>
    <row r="330" spans="1:24" ht="35.65" customHeight="1" x14ac:dyDescent="0.2">
      <c r="A330" s="62" t="s">
        <v>732</v>
      </c>
      <c r="B330" s="62" t="s">
        <v>91</v>
      </c>
      <c r="C330" s="62" t="s">
        <v>357</v>
      </c>
      <c r="D330" s="62" t="s">
        <v>331</v>
      </c>
      <c r="E330" s="62" t="s">
        <v>741</v>
      </c>
      <c r="F330" s="62" t="s">
        <v>705</v>
      </c>
      <c r="G330" s="48" t="str">
        <f t="shared" si="13"/>
        <v>NPG_NIA_050</v>
      </c>
      <c r="H330" s="67" t="s">
        <v>706</v>
      </c>
      <c r="I330" s="52" t="s">
        <v>2022</v>
      </c>
      <c r="J330" s="32" t="s">
        <v>21</v>
      </c>
      <c r="K330" s="32" t="s">
        <v>22</v>
      </c>
      <c r="L330" s="63">
        <v>45588</v>
      </c>
      <c r="M330" s="63">
        <v>45681</v>
      </c>
      <c r="N330" s="63">
        <v>45747</v>
      </c>
      <c r="O330" s="32" t="s">
        <v>31</v>
      </c>
      <c r="P330" s="30" t="s">
        <v>28</v>
      </c>
      <c r="Q330" s="30">
        <v>3</v>
      </c>
      <c r="R330" s="32">
        <v>6</v>
      </c>
      <c r="S330" s="64">
        <v>100000</v>
      </c>
      <c r="T330" s="64">
        <v>0</v>
      </c>
      <c r="U330" s="64">
        <v>90000</v>
      </c>
      <c r="V330" s="64">
        <v>10000</v>
      </c>
      <c r="W330" s="65" t="s">
        <v>1970</v>
      </c>
      <c r="X330" s="66" t="s">
        <v>21</v>
      </c>
    </row>
    <row r="331" spans="1:24" ht="35.65" customHeight="1" x14ac:dyDescent="0.2">
      <c r="A331" s="62" t="s">
        <v>732</v>
      </c>
      <c r="B331" s="62" t="s">
        <v>141</v>
      </c>
      <c r="C331" s="62" t="s">
        <v>357</v>
      </c>
      <c r="D331" s="62" t="s">
        <v>331</v>
      </c>
      <c r="E331" s="62" t="s">
        <v>20</v>
      </c>
      <c r="F331" s="62" t="s">
        <v>707</v>
      </c>
      <c r="G331" s="48" t="str">
        <f t="shared" si="13"/>
        <v>NPG_NIA_052</v>
      </c>
      <c r="H331" s="67" t="s">
        <v>708</v>
      </c>
      <c r="I331" s="52" t="s">
        <v>848</v>
      </c>
      <c r="J331" s="32" t="s">
        <v>26</v>
      </c>
      <c r="K331" s="32" t="s">
        <v>22</v>
      </c>
      <c r="L331" s="63">
        <v>45551</v>
      </c>
      <c r="M331" s="63">
        <v>46203</v>
      </c>
      <c r="N331" s="63" t="s">
        <v>754</v>
      </c>
      <c r="O331" s="32" t="s">
        <v>1635</v>
      </c>
      <c r="P331" s="30" t="s">
        <v>24</v>
      </c>
      <c r="Q331" s="30">
        <v>3</v>
      </c>
      <c r="R331" s="32">
        <v>4</v>
      </c>
      <c r="S331" s="64">
        <v>120000</v>
      </c>
      <c r="T331" s="64">
        <v>0</v>
      </c>
      <c r="U331" s="64">
        <v>108000</v>
      </c>
      <c r="V331" s="64">
        <v>12000</v>
      </c>
      <c r="W331" s="65" t="s">
        <v>1971</v>
      </c>
      <c r="X331" s="66" t="s">
        <v>26</v>
      </c>
    </row>
    <row r="332" spans="1:24" ht="35.65" customHeight="1" x14ac:dyDescent="0.2">
      <c r="A332" s="62" t="s">
        <v>732</v>
      </c>
      <c r="B332" s="62" t="s">
        <v>141</v>
      </c>
      <c r="C332" s="62" t="s">
        <v>357</v>
      </c>
      <c r="D332" s="62" t="s">
        <v>331</v>
      </c>
      <c r="E332" s="62" t="s">
        <v>20</v>
      </c>
      <c r="F332" s="62" t="s">
        <v>709</v>
      </c>
      <c r="G332" s="48" t="str">
        <f t="shared" si="13"/>
        <v>NPG_NIA_053</v>
      </c>
      <c r="H332" s="67" t="s">
        <v>710</v>
      </c>
      <c r="I332" s="52" t="s">
        <v>988</v>
      </c>
      <c r="J332" s="32" t="s">
        <v>21</v>
      </c>
      <c r="K332" s="32" t="s">
        <v>22</v>
      </c>
      <c r="L332" s="63">
        <v>45687</v>
      </c>
      <c r="M332" s="63">
        <v>45869</v>
      </c>
      <c r="N332" s="63" t="s">
        <v>169</v>
      </c>
      <c r="O332" s="32" t="s">
        <v>31</v>
      </c>
      <c r="P332" s="30" t="s">
        <v>28</v>
      </c>
      <c r="Q332" s="30">
        <v>2</v>
      </c>
      <c r="R332" s="32">
        <v>4</v>
      </c>
      <c r="S332" s="64">
        <v>350000</v>
      </c>
      <c r="T332" s="64">
        <v>0</v>
      </c>
      <c r="U332" s="64">
        <v>315000</v>
      </c>
      <c r="V332" s="64">
        <v>35000</v>
      </c>
      <c r="W332" s="65" t="s">
        <v>1972</v>
      </c>
      <c r="X332" s="66" t="s">
        <v>21</v>
      </c>
    </row>
    <row r="333" spans="1:24" ht="35.65" customHeight="1" x14ac:dyDescent="0.2">
      <c r="A333" s="62" t="s">
        <v>160</v>
      </c>
      <c r="B333" s="62" t="s">
        <v>163</v>
      </c>
      <c r="C333" s="62" t="s">
        <v>323</v>
      </c>
      <c r="D333" s="62" t="s">
        <v>46</v>
      </c>
      <c r="E333" s="62" t="s">
        <v>20</v>
      </c>
      <c r="F333" s="62" t="s">
        <v>711</v>
      </c>
      <c r="G333" s="48" t="str">
        <f t="shared" si="13"/>
        <v>NIA2_NGET0085</v>
      </c>
      <c r="H333" s="67" t="s">
        <v>712</v>
      </c>
      <c r="I333" s="52" t="s">
        <v>995</v>
      </c>
      <c r="J333" s="32"/>
      <c r="K333" s="32" t="s">
        <v>22</v>
      </c>
      <c r="L333" s="63">
        <v>45352</v>
      </c>
      <c r="M333" s="63">
        <v>45747</v>
      </c>
      <c r="N333" s="63" t="s">
        <v>171</v>
      </c>
      <c r="O333" s="32" t="s">
        <v>29</v>
      </c>
      <c r="P333" s="30" t="s">
        <v>28</v>
      </c>
      <c r="Q333" s="30">
        <v>2</v>
      </c>
      <c r="R333" s="32"/>
      <c r="S333" s="64">
        <v>200000</v>
      </c>
      <c r="T333" s="64"/>
      <c r="U333" s="64">
        <v>180000</v>
      </c>
      <c r="V333" s="64">
        <v>20000</v>
      </c>
      <c r="W333" s="65" t="s">
        <v>1973</v>
      </c>
      <c r="X333" s="66" t="s">
        <v>26</v>
      </c>
    </row>
    <row r="334" spans="1:24" ht="35.65" customHeight="1" x14ac:dyDescent="0.2">
      <c r="A334" s="62" t="s">
        <v>732</v>
      </c>
      <c r="B334" s="62" t="s">
        <v>40</v>
      </c>
      <c r="C334" s="62" t="s">
        <v>357</v>
      </c>
      <c r="D334" s="62" t="s">
        <v>46</v>
      </c>
      <c r="E334" s="62" t="s">
        <v>20</v>
      </c>
      <c r="F334" s="62" t="s">
        <v>713</v>
      </c>
      <c r="G334" s="48" t="str">
        <f t="shared" si="13"/>
        <v>NIA2_NGET0075</v>
      </c>
      <c r="H334" s="67" t="s">
        <v>714</v>
      </c>
      <c r="I334" s="52" t="s">
        <v>989</v>
      </c>
      <c r="J334" s="32"/>
      <c r="K334" s="32" t="s">
        <v>22</v>
      </c>
      <c r="L334" s="63">
        <v>45658</v>
      </c>
      <c r="M334" s="63">
        <v>45838</v>
      </c>
      <c r="N334" s="63" t="s">
        <v>775</v>
      </c>
      <c r="O334" s="32" t="s">
        <v>43</v>
      </c>
      <c r="P334" s="30" t="s">
        <v>25</v>
      </c>
      <c r="Q334" s="30">
        <v>7</v>
      </c>
      <c r="R334" s="32"/>
      <c r="S334" s="64">
        <v>592009</v>
      </c>
      <c r="T334" s="64"/>
      <c r="U334" s="64">
        <v>532808.1</v>
      </c>
      <c r="V334" s="64">
        <v>59200.9</v>
      </c>
      <c r="W334" s="65" t="s">
        <v>1974</v>
      </c>
      <c r="X334" s="66" t="s">
        <v>26</v>
      </c>
    </row>
    <row r="335" spans="1:24" ht="35.65" customHeight="1" x14ac:dyDescent="0.2">
      <c r="A335" s="62" t="s">
        <v>160</v>
      </c>
      <c r="B335" s="62" t="s">
        <v>143</v>
      </c>
      <c r="C335" s="62" t="s">
        <v>323</v>
      </c>
      <c r="D335" s="62" t="s">
        <v>515</v>
      </c>
      <c r="E335" s="62" t="s">
        <v>741</v>
      </c>
      <c r="F335" s="62" t="s">
        <v>715</v>
      </c>
      <c r="G335" s="48" t="str">
        <f t="shared" si="13"/>
        <v>NIA_SSEN_0072</v>
      </c>
      <c r="H335" s="67" t="s">
        <v>716</v>
      </c>
      <c r="I335" s="52" t="s">
        <v>953</v>
      </c>
      <c r="J335" s="32" t="s">
        <v>26</v>
      </c>
      <c r="K335" s="32" t="s">
        <v>22</v>
      </c>
      <c r="L335" s="63">
        <v>45323</v>
      </c>
      <c r="M335" s="63">
        <v>45565</v>
      </c>
      <c r="N335" s="63" t="s">
        <v>64</v>
      </c>
      <c r="O335" s="32" t="s">
        <v>27</v>
      </c>
      <c r="P335" s="30" t="s">
        <v>30</v>
      </c>
      <c r="Q335" s="30">
        <v>2</v>
      </c>
      <c r="R335" s="32">
        <v>4</v>
      </c>
      <c r="S335" s="64">
        <v>330500</v>
      </c>
      <c r="T335" s="64">
        <v>0</v>
      </c>
      <c r="U335" s="64">
        <v>330500</v>
      </c>
      <c r="V335" s="64">
        <v>0</v>
      </c>
      <c r="W335" s="65" t="s">
        <v>1975</v>
      </c>
      <c r="X335" s="66" t="s">
        <v>26</v>
      </c>
    </row>
    <row r="336" spans="1:24" ht="35.65" customHeight="1" x14ac:dyDescent="0.2">
      <c r="A336" s="62" t="s">
        <v>732</v>
      </c>
      <c r="B336" s="62" t="s">
        <v>91</v>
      </c>
      <c r="C336" s="62" t="s">
        <v>357</v>
      </c>
      <c r="D336" s="62" t="s">
        <v>515</v>
      </c>
      <c r="E336" s="62" t="s">
        <v>741</v>
      </c>
      <c r="F336" s="62">
        <v>10142974</v>
      </c>
      <c r="G336" s="48">
        <f t="shared" si="13"/>
        <v>10142974</v>
      </c>
      <c r="H336" s="67" t="s">
        <v>717</v>
      </c>
      <c r="I336" s="52" t="s">
        <v>2036</v>
      </c>
      <c r="J336" s="32" t="s">
        <v>26</v>
      </c>
      <c r="K336" s="32" t="s">
        <v>34</v>
      </c>
      <c r="L336" s="63">
        <v>45689</v>
      </c>
      <c r="M336" s="63">
        <v>45778</v>
      </c>
      <c r="N336" s="63">
        <v>45778</v>
      </c>
      <c r="O336" s="32" t="s">
        <v>42</v>
      </c>
      <c r="P336" s="30" t="s">
        <v>24</v>
      </c>
      <c r="Q336" s="30">
        <v>0</v>
      </c>
      <c r="R336" s="32">
        <v>2</v>
      </c>
      <c r="S336" s="64">
        <v>158926</v>
      </c>
      <c r="T336" s="64">
        <v>13043</v>
      </c>
      <c r="U336" s="64">
        <v>143033</v>
      </c>
      <c r="V336" s="64">
        <v>2850</v>
      </c>
      <c r="W336" s="65" t="s">
        <v>1976</v>
      </c>
      <c r="X336" s="66" t="s">
        <v>26</v>
      </c>
    </row>
    <row r="337" spans="1:24" ht="35.65" customHeight="1" x14ac:dyDescent="0.2">
      <c r="A337" s="62" t="s">
        <v>732</v>
      </c>
      <c r="B337" s="62" t="s">
        <v>91</v>
      </c>
      <c r="C337" s="62" t="s">
        <v>357</v>
      </c>
      <c r="D337" s="62" t="s">
        <v>515</v>
      </c>
      <c r="E337" s="62" t="s">
        <v>741</v>
      </c>
      <c r="F337" s="62">
        <v>10143133</v>
      </c>
      <c r="G337" s="48">
        <f t="shared" si="13"/>
        <v>10143133</v>
      </c>
      <c r="H337" s="67" t="s">
        <v>718</v>
      </c>
      <c r="I337" s="52" t="s">
        <v>2037</v>
      </c>
      <c r="J337" s="32" t="s">
        <v>26</v>
      </c>
      <c r="K337" s="32" t="s">
        <v>34</v>
      </c>
      <c r="L337" s="63">
        <v>45691</v>
      </c>
      <c r="M337" s="63">
        <v>45808</v>
      </c>
      <c r="N337" s="63">
        <v>45789</v>
      </c>
      <c r="O337" s="32" t="s">
        <v>42</v>
      </c>
      <c r="P337" s="30" t="s">
        <v>24</v>
      </c>
      <c r="Q337" s="30">
        <v>4</v>
      </c>
      <c r="R337" s="32">
        <v>5</v>
      </c>
      <c r="S337" s="64">
        <v>120391</v>
      </c>
      <c r="T337" s="64">
        <v>8498</v>
      </c>
      <c r="U337" s="64">
        <v>108352</v>
      </c>
      <c r="V337" s="64">
        <v>3541</v>
      </c>
      <c r="W337" s="65" t="s">
        <v>1977</v>
      </c>
      <c r="X337" s="66" t="s">
        <v>26</v>
      </c>
    </row>
    <row r="338" spans="1:24" ht="35.65" customHeight="1" x14ac:dyDescent="0.2">
      <c r="A338" s="62" t="s">
        <v>732</v>
      </c>
      <c r="B338" s="62" t="s">
        <v>40</v>
      </c>
      <c r="C338" s="62" t="s">
        <v>357</v>
      </c>
      <c r="D338" s="62" t="s">
        <v>515</v>
      </c>
      <c r="E338" s="62" t="s">
        <v>20</v>
      </c>
      <c r="F338" s="62">
        <v>10143030</v>
      </c>
      <c r="G338" s="48">
        <f t="shared" si="13"/>
        <v>10143030</v>
      </c>
      <c r="H338" s="67" t="s">
        <v>719</v>
      </c>
      <c r="I338" s="52" t="s">
        <v>2038</v>
      </c>
      <c r="J338" s="32" t="s">
        <v>26</v>
      </c>
      <c r="K338" s="32" t="s">
        <v>34</v>
      </c>
      <c r="L338" s="63">
        <v>45689</v>
      </c>
      <c r="M338" s="63">
        <v>45778</v>
      </c>
      <c r="N338" s="63"/>
      <c r="O338" s="32" t="s">
        <v>42</v>
      </c>
      <c r="P338" s="30" t="s">
        <v>24</v>
      </c>
      <c r="Q338" s="30">
        <v>1</v>
      </c>
      <c r="R338" s="32">
        <v>2</v>
      </c>
      <c r="S338" s="64">
        <v>123060</v>
      </c>
      <c r="T338" s="64">
        <v>9183</v>
      </c>
      <c r="U338" s="64">
        <v>110655</v>
      </c>
      <c r="V338" s="64">
        <v>3222</v>
      </c>
      <c r="W338" s="65" t="s">
        <v>1978</v>
      </c>
      <c r="X338" s="66" t="s">
        <v>26</v>
      </c>
    </row>
    <row r="339" spans="1:24" ht="35.65" customHeight="1" x14ac:dyDescent="0.2">
      <c r="A339" s="62" t="s">
        <v>732</v>
      </c>
      <c r="B339" s="62" t="s">
        <v>143</v>
      </c>
      <c r="C339" s="62" t="s">
        <v>357</v>
      </c>
      <c r="D339" s="62" t="s">
        <v>513</v>
      </c>
      <c r="E339" s="62" t="s">
        <v>20</v>
      </c>
      <c r="F339" s="62" t="s">
        <v>720</v>
      </c>
      <c r="G339" s="48" t="str">
        <f t="shared" ref="G339:G348" si="14">HYPERLINK(W339,F339)</f>
        <v>NIA_SSEN_0078</v>
      </c>
      <c r="H339" s="67" t="s">
        <v>721</v>
      </c>
      <c r="I339" s="52" t="s">
        <v>975</v>
      </c>
      <c r="J339" s="32" t="s">
        <v>26</v>
      </c>
      <c r="K339" s="32" t="s">
        <v>22</v>
      </c>
      <c r="L339" s="63">
        <v>45509</v>
      </c>
      <c r="M339" s="63">
        <v>45900</v>
      </c>
      <c r="N339" s="63"/>
      <c r="O339" s="32" t="s">
        <v>29</v>
      </c>
      <c r="P339" s="30" t="s">
        <v>35</v>
      </c>
      <c r="Q339" s="30">
        <v>4</v>
      </c>
      <c r="R339" s="32">
        <v>6</v>
      </c>
      <c r="S339" s="64">
        <v>2200919</v>
      </c>
      <c r="T339" s="64">
        <v>0</v>
      </c>
      <c r="U339" s="64">
        <v>1980827.1</v>
      </c>
      <c r="V339" s="64">
        <v>220091.9</v>
      </c>
      <c r="W339" s="65" t="s">
        <v>1979</v>
      </c>
      <c r="X339" s="66" t="s">
        <v>26</v>
      </c>
    </row>
    <row r="340" spans="1:24" ht="35.65" customHeight="1" x14ac:dyDescent="0.2">
      <c r="A340" s="62" t="s">
        <v>732</v>
      </c>
      <c r="B340" s="62" t="s">
        <v>40</v>
      </c>
      <c r="C340" s="62" t="s">
        <v>357</v>
      </c>
      <c r="D340" s="62" t="s">
        <v>581</v>
      </c>
      <c r="E340" s="62" t="s">
        <v>20</v>
      </c>
      <c r="F340" s="62" t="s">
        <v>771</v>
      </c>
      <c r="G340" s="48" t="str">
        <f t="shared" si="14"/>
        <v>NIA_SHET_0055</v>
      </c>
      <c r="H340" s="67" t="s">
        <v>722</v>
      </c>
      <c r="I340" s="52" t="s">
        <v>866</v>
      </c>
      <c r="J340" s="32" t="s">
        <v>584</v>
      </c>
      <c r="K340" s="32" t="s">
        <v>22</v>
      </c>
      <c r="L340" s="63">
        <v>45716</v>
      </c>
      <c r="M340" s="63">
        <v>46109</v>
      </c>
      <c r="N340" s="63" t="s">
        <v>81</v>
      </c>
      <c r="O340" s="32" t="s">
        <v>1000</v>
      </c>
      <c r="P340" s="30" t="s">
        <v>28</v>
      </c>
      <c r="Q340" s="30">
        <v>2</v>
      </c>
      <c r="R340" s="32"/>
      <c r="S340" s="64">
        <v>250000</v>
      </c>
      <c r="T340" s="64"/>
      <c r="U340" s="64">
        <v>225000</v>
      </c>
      <c r="V340" s="64">
        <v>25000</v>
      </c>
      <c r="W340" s="65" t="s">
        <v>1980</v>
      </c>
      <c r="X340" s="66" t="s">
        <v>26</v>
      </c>
    </row>
    <row r="341" spans="1:24" ht="35.65" customHeight="1" x14ac:dyDescent="0.2">
      <c r="A341" s="62" t="s">
        <v>732</v>
      </c>
      <c r="B341" s="62" t="s">
        <v>91</v>
      </c>
      <c r="C341" s="62" t="s">
        <v>357</v>
      </c>
      <c r="D341" s="62" t="s">
        <v>581</v>
      </c>
      <c r="E341" s="62" t="s">
        <v>20</v>
      </c>
      <c r="F341" s="62" t="s">
        <v>763</v>
      </c>
      <c r="G341" s="48" t="str">
        <f t="shared" si="14"/>
        <v>NIA_SHET_0049</v>
      </c>
      <c r="H341" s="67" t="s">
        <v>723</v>
      </c>
      <c r="I341" s="52" t="s">
        <v>724</v>
      </c>
      <c r="J341" s="32" t="s">
        <v>584</v>
      </c>
      <c r="K341" s="32" t="s">
        <v>22</v>
      </c>
      <c r="L341" s="63">
        <v>45638</v>
      </c>
      <c r="M341" s="63">
        <v>45900</v>
      </c>
      <c r="N341" s="63" t="s">
        <v>175</v>
      </c>
      <c r="O341" s="32" t="s">
        <v>1002</v>
      </c>
      <c r="P341" s="30" t="s">
        <v>28</v>
      </c>
      <c r="Q341" s="30">
        <v>3</v>
      </c>
      <c r="R341" s="32"/>
      <c r="S341" s="64">
        <v>61000</v>
      </c>
      <c r="T341" s="64"/>
      <c r="U341" s="64">
        <v>54900</v>
      </c>
      <c r="V341" s="64">
        <v>6100</v>
      </c>
      <c r="W341" s="65" t="s">
        <v>1981</v>
      </c>
      <c r="X341" s="66" t="s">
        <v>26</v>
      </c>
    </row>
    <row r="342" spans="1:24" ht="35.65" customHeight="1" x14ac:dyDescent="0.2">
      <c r="A342" s="62" t="s">
        <v>732</v>
      </c>
      <c r="B342" s="62" t="s">
        <v>40</v>
      </c>
      <c r="C342" s="62" t="s">
        <v>357</v>
      </c>
      <c r="D342" s="62" t="s">
        <v>581</v>
      </c>
      <c r="E342" s="62" t="s">
        <v>20</v>
      </c>
      <c r="F342" s="62" t="s">
        <v>790</v>
      </c>
      <c r="G342" s="48" t="str">
        <f t="shared" si="14"/>
        <v>NIA_SHET_0050</v>
      </c>
      <c r="H342" s="67" t="s">
        <v>725</v>
      </c>
      <c r="I342" s="52" t="s">
        <v>985</v>
      </c>
      <c r="J342" s="32" t="s">
        <v>584</v>
      </c>
      <c r="K342" s="32" t="s">
        <v>22</v>
      </c>
      <c r="L342" s="63">
        <v>45651</v>
      </c>
      <c r="M342" s="63">
        <v>45924</v>
      </c>
      <c r="N342" s="63" t="s">
        <v>788</v>
      </c>
      <c r="O342" s="32" t="s">
        <v>27</v>
      </c>
      <c r="P342" s="30" t="s">
        <v>28</v>
      </c>
      <c r="Q342" s="30">
        <v>2</v>
      </c>
      <c r="R342" s="32"/>
      <c r="S342" s="64">
        <v>477000</v>
      </c>
      <c r="T342" s="64"/>
      <c r="U342" s="64">
        <v>429300</v>
      </c>
      <c r="V342" s="64">
        <v>47700</v>
      </c>
      <c r="W342" s="65" t="s">
        <v>1982</v>
      </c>
      <c r="X342" s="66" t="s">
        <v>26</v>
      </c>
    </row>
    <row r="343" spans="1:24" ht="35.65" customHeight="1" x14ac:dyDescent="0.2">
      <c r="A343" s="62" t="s">
        <v>732</v>
      </c>
      <c r="B343" s="62" t="s">
        <v>40</v>
      </c>
      <c r="C343" s="62" t="s">
        <v>357</v>
      </c>
      <c r="D343" s="62" t="s">
        <v>581</v>
      </c>
      <c r="E343" s="62" t="s">
        <v>20</v>
      </c>
      <c r="F343" s="62" t="s">
        <v>767</v>
      </c>
      <c r="G343" s="48" t="str">
        <f t="shared" si="14"/>
        <v>NIA_SHET_0051</v>
      </c>
      <c r="H343" s="67" t="s">
        <v>726</v>
      </c>
      <c r="I343" s="52" t="s">
        <v>857</v>
      </c>
      <c r="J343" s="32" t="s">
        <v>584</v>
      </c>
      <c r="K343" s="32" t="s">
        <v>22</v>
      </c>
      <c r="L343" s="63">
        <v>45670</v>
      </c>
      <c r="M343" s="63">
        <v>46764</v>
      </c>
      <c r="N343" s="63" t="s">
        <v>765</v>
      </c>
      <c r="O343" s="32" t="s">
        <v>465</v>
      </c>
      <c r="P343" s="30" t="s">
        <v>24</v>
      </c>
      <c r="Q343" s="30">
        <v>3</v>
      </c>
      <c r="R343" s="32"/>
      <c r="S343" s="64">
        <v>1187416</v>
      </c>
      <c r="T343" s="64"/>
      <c r="U343" s="64">
        <v>1068675</v>
      </c>
      <c r="V343" s="64">
        <v>118741</v>
      </c>
      <c r="W343" s="65" t="s">
        <v>1983</v>
      </c>
      <c r="X343" s="66" t="s">
        <v>26</v>
      </c>
    </row>
    <row r="344" spans="1:24" ht="35.65" customHeight="1" x14ac:dyDescent="0.2">
      <c r="A344" s="62" t="s">
        <v>732</v>
      </c>
      <c r="B344" s="62" t="s">
        <v>163</v>
      </c>
      <c r="C344" s="62" t="s">
        <v>357</v>
      </c>
      <c r="D344" s="62" t="s">
        <v>325</v>
      </c>
      <c r="E344" s="62" t="s">
        <v>741</v>
      </c>
      <c r="F344" s="62">
        <v>10131749</v>
      </c>
      <c r="G344" s="48">
        <f t="shared" si="14"/>
        <v>10131749</v>
      </c>
      <c r="H344" s="67" t="s">
        <v>727</v>
      </c>
      <c r="I344" s="52"/>
      <c r="J344" s="32" t="s">
        <v>21</v>
      </c>
      <c r="K344" s="32" t="s">
        <v>34</v>
      </c>
      <c r="L344" s="63">
        <v>45566</v>
      </c>
      <c r="M344" s="63">
        <v>45777</v>
      </c>
      <c r="N344" s="63"/>
      <c r="O344" s="32" t="s">
        <v>37</v>
      </c>
      <c r="P344" s="30" t="s">
        <v>24</v>
      </c>
      <c r="Q344" s="30">
        <v>5</v>
      </c>
      <c r="R344" s="32"/>
      <c r="S344" s="64">
        <v>556338</v>
      </c>
      <c r="T344" s="64">
        <v>47575</v>
      </c>
      <c r="U344" s="64">
        <v>499643</v>
      </c>
      <c r="V344" s="64">
        <v>9120</v>
      </c>
      <c r="W344" s="65" t="s">
        <v>1984</v>
      </c>
      <c r="X344" s="66" t="s">
        <v>26</v>
      </c>
    </row>
    <row r="345" spans="1:24" ht="35.65" customHeight="1" x14ac:dyDescent="0.2">
      <c r="A345" s="62" t="s">
        <v>732</v>
      </c>
      <c r="B345" s="62" t="s">
        <v>141</v>
      </c>
      <c r="C345" s="62" t="s">
        <v>357</v>
      </c>
      <c r="D345" s="62" t="s">
        <v>325</v>
      </c>
      <c r="E345" s="62" t="s">
        <v>20</v>
      </c>
      <c r="F345" s="62">
        <v>10131748</v>
      </c>
      <c r="G345" s="48">
        <f t="shared" si="14"/>
        <v>10131748</v>
      </c>
      <c r="H345" s="67" t="s">
        <v>728</v>
      </c>
      <c r="I345" s="52"/>
      <c r="J345" s="32" t="s">
        <v>21</v>
      </c>
      <c r="K345" s="32" t="s">
        <v>34</v>
      </c>
      <c r="L345" s="63">
        <v>45566</v>
      </c>
      <c r="M345" s="63">
        <v>45777</v>
      </c>
      <c r="N345" s="63"/>
      <c r="O345" s="32" t="s">
        <v>37</v>
      </c>
      <c r="P345" s="30" t="s">
        <v>24</v>
      </c>
      <c r="Q345" s="30">
        <v>4</v>
      </c>
      <c r="R345" s="32"/>
      <c r="S345" s="64">
        <v>533674</v>
      </c>
      <c r="T345" s="64">
        <v>46565</v>
      </c>
      <c r="U345" s="64">
        <v>480307</v>
      </c>
      <c r="V345" s="64">
        <v>6802</v>
      </c>
      <c r="W345" s="65" t="s">
        <v>1985</v>
      </c>
      <c r="X345" s="66" t="s">
        <v>26</v>
      </c>
    </row>
    <row r="346" spans="1:24" ht="35.65" customHeight="1" x14ac:dyDescent="0.2">
      <c r="A346" s="62" t="s">
        <v>732</v>
      </c>
      <c r="B346" s="62" t="s">
        <v>91</v>
      </c>
      <c r="C346" s="62" t="s">
        <v>357</v>
      </c>
      <c r="D346" s="62" t="s">
        <v>325</v>
      </c>
      <c r="E346" s="62" t="s">
        <v>741</v>
      </c>
      <c r="F346" s="62">
        <v>10132187</v>
      </c>
      <c r="G346" s="48">
        <f t="shared" si="14"/>
        <v>10132187</v>
      </c>
      <c r="H346" s="67" t="s">
        <v>729</v>
      </c>
      <c r="I346" s="52"/>
      <c r="J346" s="32" t="s">
        <v>21</v>
      </c>
      <c r="K346" s="32" t="s">
        <v>34</v>
      </c>
      <c r="L346" s="63">
        <v>45566</v>
      </c>
      <c r="M346" s="63">
        <v>45777</v>
      </c>
      <c r="N346" s="63"/>
      <c r="O346" s="32" t="s">
        <v>37</v>
      </c>
      <c r="P346" s="30" t="s">
        <v>24</v>
      </c>
      <c r="Q346" s="30">
        <v>5</v>
      </c>
      <c r="R346" s="32"/>
      <c r="S346" s="64">
        <v>544410</v>
      </c>
      <c r="T346" s="64">
        <v>47778</v>
      </c>
      <c r="U346" s="64">
        <v>477680</v>
      </c>
      <c r="V346" s="64">
        <v>18952</v>
      </c>
      <c r="W346" s="65" t="s">
        <v>1986</v>
      </c>
      <c r="X346" s="66" t="s">
        <v>26</v>
      </c>
    </row>
    <row r="347" spans="1:24" ht="35.65" customHeight="1" x14ac:dyDescent="0.2">
      <c r="A347" s="62" t="s">
        <v>732</v>
      </c>
      <c r="B347" s="62" t="s">
        <v>486</v>
      </c>
      <c r="C347" s="62" t="s">
        <v>357</v>
      </c>
      <c r="D347" s="62" t="s">
        <v>325</v>
      </c>
      <c r="E347" s="62" t="s">
        <v>20</v>
      </c>
      <c r="F347" s="62">
        <v>10132411</v>
      </c>
      <c r="G347" s="48">
        <f t="shared" si="14"/>
        <v>10132411</v>
      </c>
      <c r="H347" s="67" t="s">
        <v>730</v>
      </c>
      <c r="I347" s="52"/>
      <c r="J347" s="32" t="s">
        <v>21</v>
      </c>
      <c r="K347" s="32" t="s">
        <v>34</v>
      </c>
      <c r="L347" s="63">
        <v>45566</v>
      </c>
      <c r="M347" s="63">
        <v>45777</v>
      </c>
      <c r="N347" s="63"/>
      <c r="O347" s="32" t="s">
        <v>37</v>
      </c>
      <c r="P347" s="30" t="s">
        <v>24</v>
      </c>
      <c r="Q347" s="30">
        <v>4</v>
      </c>
      <c r="R347" s="32"/>
      <c r="S347" s="64">
        <v>540324</v>
      </c>
      <c r="T347" s="64">
        <v>47075</v>
      </c>
      <c r="U347" s="64">
        <v>485499</v>
      </c>
      <c r="V347" s="64">
        <v>7750</v>
      </c>
      <c r="W347" s="65" t="s">
        <v>1987</v>
      </c>
      <c r="X347" s="66" t="s">
        <v>26</v>
      </c>
    </row>
    <row r="348" spans="1:24" ht="35.65" customHeight="1" x14ac:dyDescent="0.2">
      <c r="A348" s="62" t="s">
        <v>160</v>
      </c>
      <c r="B348" s="62" t="s">
        <v>91</v>
      </c>
      <c r="C348" s="62" t="s">
        <v>323</v>
      </c>
      <c r="D348" s="62" t="s">
        <v>331</v>
      </c>
      <c r="E348" s="62" t="s">
        <v>741</v>
      </c>
      <c r="F348" s="62" t="s">
        <v>731</v>
      </c>
      <c r="G348" s="48" t="str">
        <f t="shared" si="14"/>
        <v>NPG_SIF_048</v>
      </c>
      <c r="H348" s="67" t="s">
        <v>322</v>
      </c>
      <c r="I348" s="52" t="s">
        <v>2023</v>
      </c>
      <c r="J348" s="32" t="s">
        <v>21</v>
      </c>
      <c r="K348" s="32" t="s">
        <v>22</v>
      </c>
      <c r="L348" s="63">
        <v>45297</v>
      </c>
      <c r="M348" s="63">
        <v>45566</v>
      </c>
      <c r="N348" s="63">
        <v>45566</v>
      </c>
      <c r="O348" s="32" t="s">
        <v>45</v>
      </c>
      <c r="P348" s="30" t="s">
        <v>28</v>
      </c>
      <c r="Q348" s="30">
        <v>3</v>
      </c>
      <c r="R348" s="32">
        <v>5</v>
      </c>
      <c r="S348" s="64">
        <v>100000</v>
      </c>
      <c r="T348" s="64">
        <v>0</v>
      </c>
      <c r="U348" s="64">
        <v>90000</v>
      </c>
      <c r="V348" s="64">
        <v>10000</v>
      </c>
      <c r="W348" s="65" t="s">
        <v>1988</v>
      </c>
      <c r="X348" s="66" t="s">
        <v>26</v>
      </c>
    </row>
    <row r="349" spans="1:24" ht="35.85" customHeight="1" x14ac:dyDescent="0.2">
      <c r="A349" s="62" t="s">
        <v>732</v>
      </c>
      <c r="B349" s="62" t="s">
        <v>40</v>
      </c>
      <c r="C349" s="62" t="s">
        <v>357</v>
      </c>
      <c r="D349" s="62" t="s">
        <v>515</v>
      </c>
      <c r="E349" s="62" t="s">
        <v>741</v>
      </c>
      <c r="F349" s="62" t="s">
        <v>2039</v>
      </c>
      <c r="G349" s="48" t="s">
        <v>2039</v>
      </c>
      <c r="H349" s="67" t="s">
        <v>2040</v>
      </c>
      <c r="I349" s="52" t="s">
        <v>2041</v>
      </c>
      <c r="J349" s="32" t="s">
        <v>26</v>
      </c>
      <c r="K349" s="32" t="s">
        <v>22</v>
      </c>
      <c r="L349" s="63">
        <v>45566</v>
      </c>
      <c r="M349" s="63">
        <v>45930</v>
      </c>
      <c r="N349" s="63">
        <v>45930</v>
      </c>
      <c r="O349" s="32" t="s">
        <v>29</v>
      </c>
      <c r="P349" s="30" t="s">
        <v>25</v>
      </c>
      <c r="Q349" s="30">
        <v>8</v>
      </c>
      <c r="R349" s="32">
        <v>9</v>
      </c>
      <c r="S349" s="64">
        <v>109982</v>
      </c>
      <c r="T349" s="64">
        <v>0</v>
      </c>
      <c r="U349" s="64">
        <v>98983.8</v>
      </c>
      <c r="V349" s="64">
        <v>10998.2</v>
      </c>
      <c r="W349" s="65" t="s">
        <v>2042</v>
      </c>
      <c r="X349" s="66" t="s">
        <v>26</v>
      </c>
    </row>
    <row r="350" spans="1:24" ht="35.85" customHeight="1" x14ac:dyDescent="0.2">
      <c r="A350" s="62" t="s">
        <v>732</v>
      </c>
      <c r="B350" s="62" t="s">
        <v>40</v>
      </c>
      <c r="C350" s="62" t="s">
        <v>357</v>
      </c>
      <c r="D350" s="62" t="s">
        <v>513</v>
      </c>
      <c r="E350" s="62" t="s">
        <v>20</v>
      </c>
      <c r="F350" s="62" t="s">
        <v>2043</v>
      </c>
      <c r="G350" s="48" t="s">
        <v>2043</v>
      </c>
      <c r="H350" s="67" t="s">
        <v>2044</v>
      </c>
      <c r="I350" s="52" t="s">
        <v>2045</v>
      </c>
      <c r="J350" s="32" t="s">
        <v>21</v>
      </c>
      <c r="K350" s="32" t="s">
        <v>22</v>
      </c>
      <c r="L350" s="63">
        <v>45566</v>
      </c>
      <c r="M350" s="63">
        <v>46142</v>
      </c>
      <c r="N350" s="63"/>
      <c r="O350" s="32" t="s">
        <v>1004</v>
      </c>
      <c r="P350" s="30" t="s">
        <v>24</v>
      </c>
      <c r="Q350" s="30">
        <v>4</v>
      </c>
      <c r="R350" s="32">
        <v>8</v>
      </c>
      <c r="S350" s="64">
        <v>555575</v>
      </c>
      <c r="T350" s="64">
        <v>0</v>
      </c>
      <c r="U350" s="64">
        <v>500017.5</v>
      </c>
      <c r="V350" s="64">
        <v>55557.5</v>
      </c>
      <c r="W350" s="65" t="s">
        <v>2046</v>
      </c>
      <c r="X350" s="66" t="s">
        <v>26</v>
      </c>
    </row>
    <row r="351" spans="1:24" ht="35.85" customHeight="1" x14ac:dyDescent="0.2">
      <c r="A351" s="62" t="s">
        <v>160</v>
      </c>
      <c r="B351" s="62" t="s">
        <v>40</v>
      </c>
      <c r="C351" s="62" t="s">
        <v>323</v>
      </c>
      <c r="D351" s="62" t="s">
        <v>513</v>
      </c>
      <c r="E351" s="62" t="s">
        <v>741</v>
      </c>
      <c r="F351" s="62" t="s">
        <v>2047</v>
      </c>
      <c r="G351" s="48" t="s">
        <v>2047</v>
      </c>
      <c r="H351" s="67" t="s">
        <v>2048</v>
      </c>
      <c r="I351" s="52" t="s">
        <v>2049</v>
      </c>
      <c r="J351" s="32" t="s">
        <v>21</v>
      </c>
      <c r="K351" s="32" t="s">
        <v>22</v>
      </c>
      <c r="L351" s="63">
        <v>45327</v>
      </c>
      <c r="M351" s="63">
        <v>45597</v>
      </c>
      <c r="N351" s="63">
        <v>45597</v>
      </c>
      <c r="O351" s="32" t="s">
        <v>45</v>
      </c>
      <c r="P351" s="30" t="s">
        <v>28</v>
      </c>
      <c r="Q351" s="30">
        <v>2</v>
      </c>
      <c r="R351" s="32">
        <v>4</v>
      </c>
      <c r="S351" s="64">
        <v>532125</v>
      </c>
      <c r="T351" s="64">
        <v>0</v>
      </c>
      <c r="U351" s="64">
        <v>478912.5</v>
      </c>
      <c r="V351" s="64">
        <v>53212.5</v>
      </c>
      <c r="W351" s="65" t="s">
        <v>2050</v>
      </c>
      <c r="X351" s="66" t="s">
        <v>26</v>
      </c>
    </row>
    <row r="352" spans="1:24" ht="35.85" customHeight="1" x14ac:dyDescent="0.2">
      <c r="A352" s="62" t="s">
        <v>160</v>
      </c>
      <c r="B352" s="62" t="s">
        <v>143</v>
      </c>
      <c r="C352" s="62" t="s">
        <v>323</v>
      </c>
      <c r="D352" s="62" t="s">
        <v>513</v>
      </c>
      <c r="E352" s="62" t="s">
        <v>741</v>
      </c>
      <c r="F352" s="62">
        <v>10106524</v>
      </c>
      <c r="G352" s="48">
        <v>10106524</v>
      </c>
      <c r="H352" s="67" t="s">
        <v>2051</v>
      </c>
      <c r="I352" s="52" t="s">
        <v>2052</v>
      </c>
      <c r="J352" s="32" t="s">
        <v>26</v>
      </c>
      <c r="K352" s="32" t="s">
        <v>34</v>
      </c>
      <c r="L352" s="63">
        <v>45355</v>
      </c>
      <c r="M352" s="63">
        <v>45810</v>
      </c>
      <c r="N352" s="63">
        <v>45811</v>
      </c>
      <c r="O352" s="32" t="s">
        <v>42</v>
      </c>
      <c r="P352" s="30" t="s">
        <v>24</v>
      </c>
      <c r="Q352" s="30">
        <v>1</v>
      </c>
      <c r="R352" s="32">
        <v>3</v>
      </c>
      <c r="S352" s="64">
        <v>157334</v>
      </c>
      <c r="T352" s="64">
        <v>16949</v>
      </c>
      <c r="U352" s="64">
        <v>137102</v>
      </c>
      <c r="V352" s="64">
        <v>3283</v>
      </c>
      <c r="W352" s="65" t="s">
        <v>2053</v>
      </c>
      <c r="X352" s="66" t="s">
        <v>26</v>
      </c>
    </row>
    <row r="353" spans="1:24" ht="35.85" customHeight="1" x14ac:dyDescent="0.2">
      <c r="A353" s="62" t="s">
        <v>732</v>
      </c>
      <c r="B353" s="62" t="s">
        <v>40</v>
      </c>
      <c r="C353" s="62" t="s">
        <v>357</v>
      </c>
      <c r="D353" s="62" t="s">
        <v>513</v>
      </c>
      <c r="E353" s="62" t="s">
        <v>20</v>
      </c>
      <c r="F353" s="62">
        <v>10145484</v>
      </c>
      <c r="G353" s="48">
        <v>10145484</v>
      </c>
      <c r="H353" s="67" t="s">
        <v>2054</v>
      </c>
      <c r="I353" s="52" t="s">
        <v>2055</v>
      </c>
      <c r="J353" s="32" t="s">
        <v>26</v>
      </c>
      <c r="K353" s="32" t="s">
        <v>34</v>
      </c>
      <c r="L353" s="63">
        <v>45712</v>
      </c>
      <c r="M353" s="63">
        <v>45893</v>
      </c>
      <c r="N353" s="63"/>
      <c r="O353" s="32" t="s">
        <v>31</v>
      </c>
      <c r="P353" s="30" t="s">
        <v>567</v>
      </c>
      <c r="Q353" s="30">
        <v>4</v>
      </c>
      <c r="R353" s="32">
        <v>6</v>
      </c>
      <c r="S353" s="64">
        <v>527722</v>
      </c>
      <c r="T353" s="64">
        <v>73475</v>
      </c>
      <c r="U353" s="64">
        <v>449687</v>
      </c>
      <c r="V353" s="64">
        <v>4560</v>
      </c>
      <c r="W353" s="65" t="s">
        <v>2056</v>
      </c>
      <c r="X353" s="66" t="s">
        <v>26</v>
      </c>
    </row>
  </sheetData>
  <sheetProtection sort="0" autoFilter="0" pivotTables="0"/>
  <autoFilter ref="A1:X353" xr:uid="{BE07ACBF-4945-4956-943C-184E6EB8204D}"/>
  <sortState xmlns:xlrd2="http://schemas.microsoft.com/office/spreadsheetml/2017/richdata2" ref="B2:X162">
    <sortCondition ref="B2:B162"/>
    <sortCondition ref="D2:D162"/>
    <sortCondition ref="C2:C162"/>
  </sortState>
  <phoneticPr fontId="18" type="noConversion"/>
  <conditionalFormatting sqref="F354:F1048576 F1">
    <cfRule type="duplicateValues" dxfId="0" priority="2"/>
  </conditionalFormatting>
  <dataValidations count="4">
    <dataValidation type="date" allowBlank="1" showInputMessage="1" showErrorMessage="1" error="Please enter a date in short date format (DD/MM/YYYY)" prompt="Please enter a date in short date format (DD/MM/YYYY)" sqref="L352:N352 M353" xr:uid="{800A2D90-60DD-4E81-B1DA-EEF39E94C2A4}">
      <formula1>36526</formula1>
      <formula2>73051</formula2>
    </dataValidation>
    <dataValidation allowBlank="1" showInputMessage="1" showErrorMessage="1" sqref="F352:G352" xr:uid="{C788974B-08BD-4007-8C80-1EA2A9C0B5EF}"/>
    <dataValidation type="decimal" operator="greaterThan" allowBlank="1" showInputMessage="1" showErrorMessage="1" prompt="Note that this value is the spend of the LNOs own money on the project. e.g. not allowance from Ofgem, in funded projects." sqref="U352" xr:uid="{223197A0-7897-47D5-B15C-73BF74C95EA1}">
      <formula1>-100000000</formula1>
    </dataValidation>
    <dataValidation type="decimal" operator="greaterThan" allowBlank="1" showInputMessage="1" showErrorMessage="1" sqref="V352 S352:T352" xr:uid="{CD75206F-E0EB-443F-AB42-C91E8DACB428}">
      <formula1>-100000000</formula1>
    </dataValidation>
  </dataValidations>
  <hyperlinks>
    <hyperlink ref="W266" r:id="rId1" xr:uid="{9FA09A4B-3ECB-4253-89C6-BDF746EBE28D}"/>
    <hyperlink ref="W4" r:id="rId2" xr:uid="{838A05FF-13A8-4AA3-AB22-CDBED8DD6DD1}"/>
    <hyperlink ref="G202" r:id="rId3" display="https://smarter.energynetworks.org/projects/10124552-2/" xr:uid="{06552D97-24CB-44ED-A115-AE50F9578F9A}"/>
    <hyperlink ref="W202" r:id="rId4" xr:uid="{36D15564-B068-43B6-8598-44E72640FEE0}"/>
    <hyperlink ref="G349" r:id="rId5" xr:uid="{430691C8-C945-41AC-9C76-B1990B37A24A}"/>
    <hyperlink ref="W349" r:id="rId6" xr:uid="{45EE47C1-8350-4ECF-A7D9-ED3FEF982ED4}"/>
    <hyperlink ref="G350" r:id="rId7" xr:uid="{3E72C954-4A09-4CE1-9681-10F18D7558C0}"/>
    <hyperlink ref="G351" r:id="rId8" xr:uid="{0F1D53BA-FA67-4595-A803-9213D2F99CD9}"/>
    <hyperlink ref="W350" r:id="rId9" xr:uid="{C3F29979-2F0D-490A-964F-0843908069C7}"/>
    <hyperlink ref="W351" r:id="rId10" xr:uid="{144D4385-C524-498C-86BE-5FEED441038E}"/>
    <hyperlink ref="G352" r:id="rId11" display="https://smarter.energynetworks.org/projects/10106524/" xr:uid="{0F8AFCBA-B3BC-4A56-94C3-06D34A3F08E9}"/>
    <hyperlink ref="W352" r:id="rId12" xr:uid="{226168E9-757A-4E80-BA6F-00F12BBCAD27}"/>
    <hyperlink ref="G353" r:id="rId13" display="https://smarter.energynetworks.org/projects/10145484/" xr:uid="{DF5C1865-B2DE-4A13-BEF2-777DB01813A9}"/>
    <hyperlink ref="W353" r:id="rId14" xr:uid="{EA56BE2B-0B45-409E-B943-4FAA9BB4F85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519C-2456-47FA-A7C3-C014043DDB1E}">
  <dimension ref="A1:F722"/>
  <sheetViews>
    <sheetView topLeftCell="A230" zoomScale="80" zoomScaleNormal="80" workbookViewId="0">
      <selection activeCell="C280" sqref="C280"/>
    </sheetView>
  </sheetViews>
  <sheetFormatPr defaultRowHeight="15" x14ac:dyDescent="0.25"/>
  <cols>
    <col min="1" max="1" width="22.5703125" customWidth="1"/>
    <col min="2" max="2" width="20.85546875" customWidth="1"/>
    <col min="3" max="3" width="73.28515625" customWidth="1"/>
    <col min="4" max="4" width="25.140625" customWidth="1"/>
    <col min="5" max="5" width="36" customWidth="1"/>
    <col min="6" max="6" width="28.28515625" customWidth="1"/>
  </cols>
  <sheetData>
    <row r="1" spans="1:6" ht="30" x14ac:dyDescent="0.25">
      <c r="A1" s="33" t="s">
        <v>466</v>
      </c>
      <c r="B1" s="33" t="s">
        <v>2</v>
      </c>
      <c r="C1" s="33" t="s">
        <v>467</v>
      </c>
      <c r="D1" s="33" t="s">
        <v>468</v>
      </c>
      <c r="E1" s="33" t="s">
        <v>469</v>
      </c>
      <c r="F1" s="33" t="s">
        <v>470</v>
      </c>
    </row>
    <row r="2" spans="1:6" x14ac:dyDescent="0.25">
      <c r="A2" s="69" t="s">
        <v>357</v>
      </c>
      <c r="B2" s="70" t="s">
        <v>328</v>
      </c>
      <c r="C2" s="69" t="s">
        <v>590</v>
      </c>
      <c r="D2" s="70" t="s">
        <v>1008</v>
      </c>
      <c r="E2" s="69" t="s">
        <v>1009</v>
      </c>
      <c r="F2" s="70" t="s">
        <v>22</v>
      </c>
    </row>
    <row r="3" spans="1:6" x14ac:dyDescent="0.25">
      <c r="A3" s="69" t="s">
        <v>357</v>
      </c>
      <c r="B3" s="70" t="s">
        <v>328</v>
      </c>
      <c r="C3" s="69" t="s">
        <v>1010</v>
      </c>
      <c r="D3" s="70" t="s">
        <v>1011</v>
      </c>
      <c r="E3" s="69" t="s">
        <v>1009</v>
      </c>
      <c r="F3" s="70" t="s">
        <v>22</v>
      </c>
    </row>
    <row r="4" spans="1:6" x14ac:dyDescent="0.25">
      <c r="A4" s="69" t="s">
        <v>357</v>
      </c>
      <c r="B4" s="70" t="s">
        <v>328</v>
      </c>
      <c r="C4" s="69" t="s">
        <v>1012</v>
      </c>
      <c r="D4" s="70" t="s">
        <v>1011</v>
      </c>
      <c r="E4" s="69" t="s">
        <v>1013</v>
      </c>
      <c r="F4" s="70"/>
    </row>
    <row r="5" spans="1:6" x14ac:dyDescent="0.25">
      <c r="A5" s="69" t="s">
        <v>357</v>
      </c>
      <c r="B5" s="70" t="s">
        <v>328</v>
      </c>
      <c r="C5" s="69" t="s">
        <v>1014</v>
      </c>
      <c r="D5" s="70" t="s">
        <v>1011</v>
      </c>
      <c r="E5" s="69" t="s">
        <v>1013</v>
      </c>
      <c r="F5" s="70"/>
    </row>
    <row r="6" spans="1:6" x14ac:dyDescent="0.25">
      <c r="A6" s="69" t="s">
        <v>357</v>
      </c>
      <c r="B6" s="70" t="s">
        <v>328</v>
      </c>
      <c r="C6" s="69" t="s">
        <v>1015</v>
      </c>
      <c r="D6" s="70" t="s">
        <v>1008</v>
      </c>
      <c r="E6" s="69" t="s">
        <v>1009</v>
      </c>
      <c r="F6" s="70" t="s">
        <v>34</v>
      </c>
    </row>
    <row r="7" spans="1:6" x14ac:dyDescent="0.25">
      <c r="A7" s="69" t="s">
        <v>357</v>
      </c>
      <c r="B7" s="70" t="s">
        <v>328</v>
      </c>
      <c r="C7" s="69" t="s">
        <v>779</v>
      </c>
      <c r="D7" s="70" t="s">
        <v>1011</v>
      </c>
      <c r="E7" s="69" t="s">
        <v>1009</v>
      </c>
      <c r="F7" s="70" t="s">
        <v>22</v>
      </c>
    </row>
    <row r="8" spans="1:6" x14ac:dyDescent="0.25">
      <c r="A8" s="69" t="s">
        <v>357</v>
      </c>
      <c r="B8" s="70" t="s">
        <v>328</v>
      </c>
      <c r="C8" s="69" t="s">
        <v>1016</v>
      </c>
      <c r="D8" s="70" t="s">
        <v>1008</v>
      </c>
      <c r="E8" s="69" t="s">
        <v>1013</v>
      </c>
      <c r="F8" s="70"/>
    </row>
    <row r="9" spans="1:6" x14ac:dyDescent="0.25">
      <c r="A9" s="69" t="s">
        <v>357</v>
      </c>
      <c r="B9" s="70" t="s">
        <v>328</v>
      </c>
      <c r="C9" s="69" t="s">
        <v>1017</v>
      </c>
      <c r="D9" s="70" t="s">
        <v>1011</v>
      </c>
      <c r="E9" s="69" t="s">
        <v>1009</v>
      </c>
      <c r="F9" s="70" t="s">
        <v>34</v>
      </c>
    </row>
    <row r="10" spans="1:6" x14ac:dyDescent="0.25">
      <c r="A10" s="69" t="s">
        <v>357</v>
      </c>
      <c r="B10" s="70" t="s">
        <v>328</v>
      </c>
      <c r="C10" s="69" t="s">
        <v>1018</v>
      </c>
      <c r="D10" s="70" t="s">
        <v>1011</v>
      </c>
      <c r="E10" s="69" t="s">
        <v>1019</v>
      </c>
      <c r="F10" s="70"/>
    </row>
    <row r="11" spans="1:6" x14ac:dyDescent="0.25">
      <c r="A11" s="69" t="s">
        <v>357</v>
      </c>
      <c r="B11" s="70" t="s">
        <v>328</v>
      </c>
      <c r="C11" s="69" t="s">
        <v>1020</v>
      </c>
      <c r="D11" s="70" t="s">
        <v>1011</v>
      </c>
      <c r="E11" s="69" t="s">
        <v>1013</v>
      </c>
      <c r="F11" s="70"/>
    </row>
    <row r="12" spans="1:6" x14ac:dyDescent="0.25">
      <c r="A12" s="69" t="s">
        <v>357</v>
      </c>
      <c r="B12" s="70" t="s">
        <v>328</v>
      </c>
      <c r="C12" s="69" t="s">
        <v>1021</v>
      </c>
      <c r="D12" s="70" t="s">
        <v>1008</v>
      </c>
      <c r="E12" s="69" t="s">
        <v>1019</v>
      </c>
      <c r="F12" s="70"/>
    </row>
    <row r="13" spans="1:6" x14ac:dyDescent="0.25">
      <c r="A13" s="69" t="s">
        <v>357</v>
      </c>
      <c r="B13" s="70" t="s">
        <v>484</v>
      </c>
      <c r="C13" s="69" t="s">
        <v>1022</v>
      </c>
      <c r="D13" s="70" t="s">
        <v>1011</v>
      </c>
      <c r="E13" s="69" t="s">
        <v>1009</v>
      </c>
      <c r="F13" s="70" t="s">
        <v>22</v>
      </c>
    </row>
    <row r="14" spans="1:6" x14ac:dyDescent="0.25">
      <c r="A14" s="69" t="s">
        <v>357</v>
      </c>
      <c r="B14" s="70" t="s">
        <v>484</v>
      </c>
      <c r="C14" s="69" t="s">
        <v>1023</v>
      </c>
      <c r="D14" s="70" t="s">
        <v>1011</v>
      </c>
      <c r="E14" s="69" t="s">
        <v>1024</v>
      </c>
      <c r="F14" s="70" t="s">
        <v>34</v>
      </c>
    </row>
    <row r="15" spans="1:6" x14ac:dyDescent="0.25">
      <c r="A15" s="69" t="s">
        <v>357</v>
      </c>
      <c r="B15" s="70" t="s">
        <v>484</v>
      </c>
      <c r="C15" s="69" t="s">
        <v>1025</v>
      </c>
      <c r="D15" s="70" t="s">
        <v>1008</v>
      </c>
      <c r="E15" s="69" t="s">
        <v>1009</v>
      </c>
      <c r="F15" s="70" t="s">
        <v>22</v>
      </c>
    </row>
    <row r="16" spans="1:6" x14ac:dyDescent="0.25">
      <c r="A16" s="69" t="s">
        <v>357</v>
      </c>
      <c r="B16" s="70" t="s">
        <v>484</v>
      </c>
      <c r="C16" s="69" t="s">
        <v>1026</v>
      </c>
      <c r="D16" s="70" t="s">
        <v>1008</v>
      </c>
      <c r="E16" s="69" t="s">
        <v>1009</v>
      </c>
      <c r="F16" s="70" t="s">
        <v>22</v>
      </c>
    </row>
    <row r="17" spans="1:6" x14ac:dyDescent="0.25">
      <c r="A17" s="69" t="s">
        <v>357</v>
      </c>
      <c r="B17" s="70" t="s">
        <v>484</v>
      </c>
      <c r="C17" s="69" t="s">
        <v>1027</v>
      </c>
      <c r="D17" s="70" t="s">
        <v>1008</v>
      </c>
      <c r="E17" s="69" t="s">
        <v>1009</v>
      </c>
      <c r="F17" s="70" t="s">
        <v>22</v>
      </c>
    </row>
    <row r="18" spans="1:6" x14ac:dyDescent="0.25">
      <c r="A18" s="69" t="s">
        <v>357</v>
      </c>
      <c r="B18" s="70" t="s">
        <v>484</v>
      </c>
      <c r="C18" s="69" t="s">
        <v>1028</v>
      </c>
      <c r="D18" s="70" t="s">
        <v>1008</v>
      </c>
      <c r="E18" s="69" t="s">
        <v>1009</v>
      </c>
      <c r="F18" s="70" t="s">
        <v>22</v>
      </c>
    </row>
    <row r="19" spans="1:6" ht="28.5" x14ac:dyDescent="0.25">
      <c r="A19" s="69" t="s">
        <v>357</v>
      </c>
      <c r="B19" s="70" t="s">
        <v>484</v>
      </c>
      <c r="C19" s="69" t="s">
        <v>1029</v>
      </c>
      <c r="D19" s="70" t="s">
        <v>1008</v>
      </c>
      <c r="E19" s="69" t="s">
        <v>1009</v>
      </c>
      <c r="F19" s="70" t="s">
        <v>22</v>
      </c>
    </row>
    <row r="20" spans="1:6" x14ac:dyDescent="0.25">
      <c r="A20" s="69" t="s">
        <v>357</v>
      </c>
      <c r="B20" s="70" t="s">
        <v>484</v>
      </c>
      <c r="C20" s="69" t="s">
        <v>1030</v>
      </c>
      <c r="D20" s="70" t="s">
        <v>1011</v>
      </c>
      <c r="E20" s="69" t="s">
        <v>1009</v>
      </c>
      <c r="F20" s="70" t="s">
        <v>22</v>
      </c>
    </row>
    <row r="21" spans="1:6" x14ac:dyDescent="0.25">
      <c r="A21" s="69" t="s">
        <v>357</v>
      </c>
      <c r="B21" s="70" t="s">
        <v>484</v>
      </c>
      <c r="C21" s="69" t="s">
        <v>1031</v>
      </c>
      <c r="D21" s="70" t="s">
        <v>1011</v>
      </c>
      <c r="E21" s="69" t="s">
        <v>1024</v>
      </c>
      <c r="F21" s="70" t="s">
        <v>34</v>
      </c>
    </row>
    <row r="22" spans="1:6" x14ac:dyDescent="0.25">
      <c r="A22" s="69" t="s">
        <v>357</v>
      </c>
      <c r="B22" s="70" t="s">
        <v>484</v>
      </c>
      <c r="C22" s="69" t="s">
        <v>1032</v>
      </c>
      <c r="D22" s="70" t="s">
        <v>1008</v>
      </c>
      <c r="E22" s="69" t="s">
        <v>1009</v>
      </c>
      <c r="F22" s="70" t="s">
        <v>22</v>
      </c>
    </row>
    <row r="23" spans="1:6" x14ac:dyDescent="0.25">
      <c r="A23" s="69" t="s">
        <v>357</v>
      </c>
      <c r="B23" s="70" t="s">
        <v>484</v>
      </c>
      <c r="C23" s="69" t="s">
        <v>782</v>
      </c>
      <c r="D23" s="70" t="s">
        <v>1011</v>
      </c>
      <c r="E23" s="69" t="s">
        <v>1009</v>
      </c>
      <c r="F23" s="70" t="s">
        <v>22</v>
      </c>
    </row>
    <row r="24" spans="1:6" x14ac:dyDescent="0.25">
      <c r="A24" s="69" t="s">
        <v>357</v>
      </c>
      <c r="B24" s="70" t="s">
        <v>484</v>
      </c>
      <c r="C24" s="69" t="s">
        <v>1033</v>
      </c>
      <c r="D24" s="70" t="s">
        <v>1008</v>
      </c>
      <c r="E24" s="69" t="s">
        <v>1009</v>
      </c>
      <c r="F24" s="70" t="s">
        <v>22</v>
      </c>
    </row>
    <row r="25" spans="1:6" x14ac:dyDescent="0.25">
      <c r="A25" s="69" t="s">
        <v>357</v>
      </c>
      <c r="B25" s="70" t="s">
        <v>484</v>
      </c>
      <c r="C25" s="69" t="s">
        <v>1034</v>
      </c>
      <c r="D25" s="70" t="s">
        <v>1008</v>
      </c>
      <c r="E25" s="69" t="s">
        <v>1009</v>
      </c>
      <c r="F25" s="70" t="s">
        <v>22</v>
      </c>
    </row>
    <row r="26" spans="1:6" ht="28.5" x14ac:dyDescent="0.25">
      <c r="A26" s="69" t="s">
        <v>357</v>
      </c>
      <c r="B26" s="70" t="s">
        <v>484</v>
      </c>
      <c r="C26" s="69" t="s">
        <v>1035</v>
      </c>
      <c r="D26" s="70" t="s">
        <v>1011</v>
      </c>
      <c r="E26" s="69" t="s">
        <v>1024</v>
      </c>
      <c r="F26" s="70" t="s">
        <v>22</v>
      </c>
    </row>
    <row r="27" spans="1:6" x14ac:dyDescent="0.25">
      <c r="A27" s="69" t="s">
        <v>357</v>
      </c>
      <c r="B27" s="70" t="s">
        <v>484</v>
      </c>
      <c r="C27" s="69" t="s">
        <v>1036</v>
      </c>
      <c r="D27" s="70" t="s">
        <v>1008</v>
      </c>
      <c r="E27" s="69" t="s">
        <v>1009</v>
      </c>
      <c r="F27" s="70" t="s">
        <v>22</v>
      </c>
    </row>
    <row r="28" spans="1:6" x14ac:dyDescent="0.25">
      <c r="A28" s="69" t="s">
        <v>357</v>
      </c>
      <c r="B28" s="70" t="s">
        <v>484</v>
      </c>
      <c r="C28" s="69" t="s">
        <v>1037</v>
      </c>
      <c r="D28" s="70" t="s">
        <v>1011</v>
      </c>
      <c r="E28" s="69" t="s">
        <v>1024</v>
      </c>
      <c r="F28" s="70" t="s">
        <v>34</v>
      </c>
    </row>
    <row r="29" spans="1:6" x14ac:dyDescent="0.25">
      <c r="A29" s="69" t="s">
        <v>357</v>
      </c>
      <c r="B29" s="70" t="s">
        <v>484</v>
      </c>
      <c r="C29" s="69" t="s">
        <v>1038</v>
      </c>
      <c r="D29" s="70" t="s">
        <v>1011</v>
      </c>
      <c r="E29" s="69" t="s">
        <v>1024</v>
      </c>
      <c r="F29" s="70" t="s">
        <v>34</v>
      </c>
    </row>
    <row r="30" spans="1:6" x14ac:dyDescent="0.25">
      <c r="A30" s="69" t="s">
        <v>357</v>
      </c>
      <c r="B30" s="70" t="s">
        <v>484</v>
      </c>
      <c r="C30" s="69" t="s">
        <v>1039</v>
      </c>
      <c r="D30" s="70" t="s">
        <v>1008</v>
      </c>
      <c r="E30" s="69" t="s">
        <v>1009</v>
      </c>
      <c r="F30" s="70" t="s">
        <v>22</v>
      </c>
    </row>
    <row r="31" spans="1:6" x14ac:dyDescent="0.25">
      <c r="A31" s="69" t="s">
        <v>357</v>
      </c>
      <c r="B31" s="70" t="s">
        <v>484</v>
      </c>
      <c r="C31" s="69" t="s">
        <v>1040</v>
      </c>
      <c r="D31" s="70" t="s">
        <v>1011</v>
      </c>
      <c r="E31" s="69" t="s">
        <v>1024</v>
      </c>
      <c r="F31" s="70" t="s">
        <v>34</v>
      </c>
    </row>
    <row r="32" spans="1:6" x14ac:dyDescent="0.25">
      <c r="A32" s="69" t="s">
        <v>357</v>
      </c>
      <c r="B32" s="70" t="s">
        <v>484</v>
      </c>
      <c r="C32" s="69" t="s">
        <v>1041</v>
      </c>
      <c r="D32" s="70" t="s">
        <v>1011</v>
      </c>
      <c r="E32" s="69" t="s">
        <v>1042</v>
      </c>
      <c r="F32" s="70" t="s">
        <v>22</v>
      </c>
    </row>
    <row r="33" spans="1:6" x14ac:dyDescent="0.25">
      <c r="A33" s="69" t="s">
        <v>357</v>
      </c>
      <c r="B33" s="70" t="s">
        <v>484</v>
      </c>
      <c r="C33" s="69" t="s">
        <v>1043</v>
      </c>
      <c r="D33" s="70" t="s">
        <v>1008</v>
      </c>
      <c r="E33" s="69" t="s">
        <v>1009</v>
      </c>
      <c r="F33" s="70" t="s">
        <v>22</v>
      </c>
    </row>
    <row r="34" spans="1:6" x14ac:dyDescent="0.25">
      <c r="A34" s="69" t="s">
        <v>357</v>
      </c>
      <c r="B34" s="70" t="s">
        <v>484</v>
      </c>
      <c r="C34" s="69" t="s">
        <v>1044</v>
      </c>
      <c r="D34" s="70" t="s">
        <v>1011</v>
      </c>
      <c r="E34" s="69" t="s">
        <v>1009</v>
      </c>
      <c r="F34" s="70" t="s">
        <v>34</v>
      </c>
    </row>
    <row r="35" spans="1:6" x14ac:dyDescent="0.25">
      <c r="A35" s="69" t="s">
        <v>357</v>
      </c>
      <c r="B35" s="70" t="s">
        <v>484</v>
      </c>
      <c r="C35" s="69" t="s">
        <v>660</v>
      </c>
      <c r="D35" s="70" t="s">
        <v>1008</v>
      </c>
      <c r="E35" s="69" t="s">
        <v>1009</v>
      </c>
      <c r="F35" s="70" t="s">
        <v>22</v>
      </c>
    </row>
    <row r="36" spans="1:6" x14ac:dyDescent="0.25">
      <c r="A36" s="69" t="s">
        <v>357</v>
      </c>
      <c r="B36" s="70" t="s">
        <v>484</v>
      </c>
      <c r="C36" s="69" t="s">
        <v>1045</v>
      </c>
      <c r="D36" s="70" t="s">
        <v>1008</v>
      </c>
      <c r="E36" s="69" t="s">
        <v>1009</v>
      </c>
      <c r="F36" s="70" t="s">
        <v>22</v>
      </c>
    </row>
    <row r="37" spans="1:6" x14ac:dyDescent="0.25">
      <c r="A37" s="69" t="s">
        <v>357</v>
      </c>
      <c r="B37" s="70" t="s">
        <v>484</v>
      </c>
      <c r="C37" s="69" t="s">
        <v>1046</v>
      </c>
      <c r="D37" s="70" t="s">
        <v>1011</v>
      </c>
      <c r="E37" s="69" t="s">
        <v>1024</v>
      </c>
      <c r="F37" s="70" t="s">
        <v>22</v>
      </c>
    </row>
    <row r="38" spans="1:6" ht="28.5" x14ac:dyDescent="0.25">
      <c r="A38" s="69" t="s">
        <v>357</v>
      </c>
      <c r="B38" s="70" t="s">
        <v>484</v>
      </c>
      <c r="C38" s="69" t="s">
        <v>666</v>
      </c>
      <c r="D38" s="70" t="s">
        <v>1008</v>
      </c>
      <c r="E38" s="69" t="s">
        <v>1009</v>
      </c>
      <c r="F38" s="70" t="s">
        <v>22</v>
      </c>
    </row>
    <row r="39" spans="1:6" x14ac:dyDescent="0.25">
      <c r="A39" s="69" t="s">
        <v>357</v>
      </c>
      <c r="B39" s="70" t="s">
        <v>484</v>
      </c>
      <c r="C39" s="69" t="s">
        <v>1047</v>
      </c>
      <c r="D39" s="70" t="s">
        <v>1008</v>
      </c>
      <c r="E39" s="69" t="s">
        <v>1009</v>
      </c>
      <c r="F39" s="70" t="s">
        <v>22</v>
      </c>
    </row>
    <row r="40" spans="1:6" x14ac:dyDescent="0.25">
      <c r="A40" s="69" t="s">
        <v>357</v>
      </c>
      <c r="B40" s="70" t="s">
        <v>484</v>
      </c>
      <c r="C40" s="69" t="s">
        <v>1048</v>
      </c>
      <c r="D40" s="70" t="s">
        <v>1011</v>
      </c>
      <c r="E40" s="69" t="s">
        <v>1024</v>
      </c>
      <c r="F40" s="70" t="s">
        <v>34</v>
      </c>
    </row>
    <row r="41" spans="1:6" x14ac:dyDescent="0.25">
      <c r="A41" s="69" t="s">
        <v>357</v>
      </c>
      <c r="B41" s="70" t="s">
        <v>484</v>
      </c>
      <c r="C41" s="69" t="s">
        <v>1049</v>
      </c>
      <c r="D41" s="70" t="s">
        <v>1008</v>
      </c>
      <c r="E41" s="69" t="s">
        <v>1009</v>
      </c>
      <c r="F41" s="70" t="s">
        <v>22</v>
      </c>
    </row>
    <row r="42" spans="1:6" x14ac:dyDescent="0.25">
      <c r="A42" s="69" t="s">
        <v>357</v>
      </c>
      <c r="B42" s="70" t="s">
        <v>484</v>
      </c>
      <c r="C42" s="69" t="s">
        <v>1050</v>
      </c>
      <c r="D42" s="70" t="s">
        <v>1011</v>
      </c>
      <c r="E42" s="69" t="s">
        <v>1009</v>
      </c>
      <c r="F42" s="70" t="s">
        <v>34</v>
      </c>
    </row>
    <row r="43" spans="1:6" x14ac:dyDescent="0.25">
      <c r="A43" s="69" t="s">
        <v>357</v>
      </c>
      <c r="B43" s="70" t="s">
        <v>484</v>
      </c>
      <c r="C43" s="69" t="s">
        <v>773</v>
      </c>
      <c r="D43" s="70" t="s">
        <v>1008</v>
      </c>
      <c r="E43" s="69" t="s">
        <v>1009</v>
      </c>
      <c r="F43" s="70" t="s">
        <v>22</v>
      </c>
    </row>
    <row r="44" spans="1:6" x14ac:dyDescent="0.25">
      <c r="A44" s="69" t="s">
        <v>357</v>
      </c>
      <c r="B44" s="70" t="s">
        <v>484</v>
      </c>
      <c r="C44" s="69" t="s">
        <v>1051</v>
      </c>
      <c r="D44" s="70" t="s">
        <v>1008</v>
      </c>
      <c r="E44" s="69" t="s">
        <v>1009</v>
      </c>
      <c r="F44" s="70" t="s">
        <v>22</v>
      </c>
    </row>
    <row r="45" spans="1:6" x14ac:dyDescent="0.25">
      <c r="A45" s="69" t="s">
        <v>357</v>
      </c>
      <c r="B45" s="70" t="s">
        <v>484</v>
      </c>
      <c r="C45" s="69" t="s">
        <v>1052</v>
      </c>
      <c r="D45" s="70" t="s">
        <v>1008</v>
      </c>
      <c r="E45" s="69" t="s">
        <v>1042</v>
      </c>
      <c r="F45" s="70" t="s">
        <v>22</v>
      </c>
    </row>
    <row r="46" spans="1:6" x14ac:dyDescent="0.25">
      <c r="A46" s="69" t="s">
        <v>357</v>
      </c>
      <c r="B46" s="70" t="s">
        <v>484</v>
      </c>
      <c r="C46" s="69" t="s">
        <v>1053</v>
      </c>
      <c r="D46" s="70" t="s">
        <v>1008</v>
      </c>
      <c r="E46" s="69" t="s">
        <v>1009</v>
      </c>
      <c r="F46" s="70" t="s">
        <v>22</v>
      </c>
    </row>
    <row r="47" spans="1:6" x14ac:dyDescent="0.25">
      <c r="A47" s="69" t="s">
        <v>357</v>
      </c>
      <c r="B47" s="70" t="s">
        <v>484</v>
      </c>
      <c r="C47" s="69" t="s">
        <v>1054</v>
      </c>
      <c r="D47" s="70" t="s">
        <v>1008</v>
      </c>
      <c r="E47" s="69" t="s">
        <v>1009</v>
      </c>
      <c r="F47" s="70" t="s">
        <v>22</v>
      </c>
    </row>
    <row r="48" spans="1:6" x14ac:dyDescent="0.25">
      <c r="A48" s="69" t="s">
        <v>357</v>
      </c>
      <c r="B48" s="70" t="s">
        <v>484</v>
      </c>
      <c r="C48" s="69" t="s">
        <v>1055</v>
      </c>
      <c r="D48" s="70" t="s">
        <v>1011</v>
      </c>
      <c r="E48" s="69" t="s">
        <v>1009</v>
      </c>
      <c r="F48" s="70" t="s">
        <v>22</v>
      </c>
    </row>
    <row r="49" spans="1:6" x14ac:dyDescent="0.25">
      <c r="A49" s="69" t="s">
        <v>357</v>
      </c>
      <c r="B49" s="70" t="s">
        <v>484</v>
      </c>
      <c r="C49" s="69" t="s">
        <v>1056</v>
      </c>
      <c r="D49" s="70" t="s">
        <v>1011</v>
      </c>
      <c r="E49" s="69" t="s">
        <v>1042</v>
      </c>
      <c r="F49" s="70" t="s">
        <v>22</v>
      </c>
    </row>
    <row r="50" spans="1:6" x14ac:dyDescent="0.25">
      <c r="A50" s="69" t="s">
        <v>357</v>
      </c>
      <c r="B50" s="70" t="s">
        <v>484</v>
      </c>
      <c r="C50" s="69" t="s">
        <v>1057</v>
      </c>
      <c r="D50" s="70" t="s">
        <v>1011</v>
      </c>
      <c r="E50" s="69" t="s">
        <v>1042</v>
      </c>
      <c r="F50" s="70" t="s">
        <v>22</v>
      </c>
    </row>
    <row r="51" spans="1:6" x14ac:dyDescent="0.25">
      <c r="A51" s="69" t="s">
        <v>357</v>
      </c>
      <c r="B51" s="70" t="s">
        <v>484</v>
      </c>
      <c r="C51" s="69" t="s">
        <v>1058</v>
      </c>
      <c r="D51" s="70" t="s">
        <v>1011</v>
      </c>
      <c r="E51" s="69" t="s">
        <v>1009</v>
      </c>
      <c r="F51" s="70" t="s">
        <v>34</v>
      </c>
    </row>
    <row r="52" spans="1:6" x14ac:dyDescent="0.25">
      <c r="A52" s="69" t="s">
        <v>357</v>
      </c>
      <c r="B52" s="70" t="s">
        <v>484</v>
      </c>
      <c r="C52" s="69" t="s">
        <v>1059</v>
      </c>
      <c r="D52" s="70" t="s">
        <v>1011</v>
      </c>
      <c r="E52" s="69" t="s">
        <v>1009</v>
      </c>
      <c r="F52" s="70" t="s">
        <v>22</v>
      </c>
    </row>
    <row r="53" spans="1:6" x14ac:dyDescent="0.25">
      <c r="A53" s="69" t="s">
        <v>357</v>
      </c>
      <c r="B53" s="70" t="s">
        <v>484</v>
      </c>
      <c r="C53" s="69" t="s">
        <v>1060</v>
      </c>
      <c r="D53" s="70" t="s">
        <v>1011</v>
      </c>
      <c r="E53" s="69" t="s">
        <v>1042</v>
      </c>
      <c r="F53" s="70" t="s">
        <v>22</v>
      </c>
    </row>
    <row r="54" spans="1:6" x14ac:dyDescent="0.25">
      <c r="A54" s="69" t="s">
        <v>357</v>
      </c>
      <c r="B54" s="70" t="s">
        <v>484</v>
      </c>
      <c r="C54" s="69" t="s">
        <v>1061</v>
      </c>
      <c r="D54" s="70" t="s">
        <v>1008</v>
      </c>
      <c r="E54" s="69" t="s">
        <v>1042</v>
      </c>
      <c r="F54" s="70" t="s">
        <v>22</v>
      </c>
    </row>
    <row r="55" spans="1:6" x14ac:dyDescent="0.25">
      <c r="A55" s="69" t="s">
        <v>357</v>
      </c>
      <c r="B55" s="70" t="s">
        <v>484</v>
      </c>
      <c r="C55" s="69" t="s">
        <v>1062</v>
      </c>
      <c r="D55" s="70" t="s">
        <v>1011</v>
      </c>
      <c r="E55" s="69" t="s">
        <v>1009</v>
      </c>
      <c r="F55" s="70" t="s">
        <v>22</v>
      </c>
    </row>
    <row r="56" spans="1:6" x14ac:dyDescent="0.25">
      <c r="A56" s="69" t="s">
        <v>357</v>
      </c>
      <c r="B56" s="70" t="s">
        <v>484</v>
      </c>
      <c r="C56" s="69" t="s">
        <v>1063</v>
      </c>
      <c r="D56" s="70" t="s">
        <v>1011</v>
      </c>
      <c r="E56" s="69" t="s">
        <v>1009</v>
      </c>
      <c r="F56" s="70" t="s">
        <v>22</v>
      </c>
    </row>
    <row r="57" spans="1:6" x14ac:dyDescent="0.25">
      <c r="A57" s="69" t="s">
        <v>357</v>
      </c>
      <c r="B57" s="70" t="s">
        <v>484</v>
      </c>
      <c r="C57" s="69" t="s">
        <v>1064</v>
      </c>
      <c r="D57" s="70" t="s">
        <v>1011</v>
      </c>
      <c r="E57" s="69" t="s">
        <v>1042</v>
      </c>
      <c r="F57" s="70" t="s">
        <v>22</v>
      </c>
    </row>
    <row r="58" spans="1:6" x14ac:dyDescent="0.25">
      <c r="A58" s="69" t="s">
        <v>357</v>
      </c>
      <c r="B58" s="70" t="s">
        <v>484</v>
      </c>
      <c r="C58" s="69" t="s">
        <v>781</v>
      </c>
      <c r="D58" s="70" t="s">
        <v>1011</v>
      </c>
      <c r="E58" s="69" t="s">
        <v>1024</v>
      </c>
      <c r="F58" s="70" t="s">
        <v>22</v>
      </c>
    </row>
    <row r="59" spans="1:6" ht="28.5" x14ac:dyDescent="0.25">
      <c r="A59" s="69" t="s">
        <v>357</v>
      </c>
      <c r="B59" s="70" t="s">
        <v>484</v>
      </c>
      <c r="C59" s="69" t="s">
        <v>1065</v>
      </c>
      <c r="D59" s="70" t="s">
        <v>1011</v>
      </c>
      <c r="E59" s="69" t="s">
        <v>1024</v>
      </c>
      <c r="F59" s="70" t="s">
        <v>22</v>
      </c>
    </row>
    <row r="60" spans="1:6" ht="28.5" x14ac:dyDescent="0.25">
      <c r="A60" s="69" t="s">
        <v>357</v>
      </c>
      <c r="B60" s="70" t="s">
        <v>484</v>
      </c>
      <c r="C60" s="69" t="s">
        <v>1066</v>
      </c>
      <c r="D60" s="70" t="s">
        <v>1011</v>
      </c>
      <c r="E60" s="69" t="s">
        <v>1024</v>
      </c>
      <c r="F60" s="70" t="s">
        <v>22</v>
      </c>
    </row>
    <row r="61" spans="1:6" x14ac:dyDescent="0.25">
      <c r="A61" s="69" t="s">
        <v>357</v>
      </c>
      <c r="B61" s="70" t="s">
        <v>484</v>
      </c>
      <c r="C61" s="69" t="s">
        <v>1067</v>
      </c>
      <c r="D61" s="70" t="s">
        <v>1011</v>
      </c>
      <c r="E61" s="69" t="s">
        <v>1042</v>
      </c>
      <c r="F61" s="70" t="s">
        <v>22</v>
      </c>
    </row>
    <row r="62" spans="1:6" x14ac:dyDescent="0.25">
      <c r="A62" s="69" t="s">
        <v>357</v>
      </c>
      <c r="B62" s="70" t="s">
        <v>484</v>
      </c>
      <c r="C62" s="69" t="s">
        <v>1068</v>
      </c>
      <c r="D62" s="70" t="s">
        <v>1011</v>
      </c>
      <c r="E62" s="69" t="s">
        <v>1019</v>
      </c>
      <c r="F62" s="70" t="s">
        <v>22</v>
      </c>
    </row>
    <row r="63" spans="1:6" x14ac:dyDescent="0.25">
      <c r="A63" s="69" t="s">
        <v>357</v>
      </c>
      <c r="B63" s="70" t="s">
        <v>484</v>
      </c>
      <c r="C63" s="69" t="s">
        <v>1069</v>
      </c>
      <c r="D63" s="70" t="s">
        <v>1011</v>
      </c>
      <c r="E63" s="69" t="s">
        <v>1042</v>
      </c>
      <c r="F63" s="70" t="s">
        <v>22</v>
      </c>
    </row>
    <row r="64" spans="1:6" x14ac:dyDescent="0.25">
      <c r="A64" s="69" t="s">
        <v>357</v>
      </c>
      <c r="B64" s="70" t="s">
        <v>484</v>
      </c>
      <c r="C64" s="69" t="s">
        <v>1070</v>
      </c>
      <c r="D64" s="70" t="s">
        <v>1011</v>
      </c>
      <c r="E64" s="69" t="s">
        <v>1019</v>
      </c>
      <c r="F64" s="70" t="s">
        <v>22</v>
      </c>
    </row>
    <row r="65" spans="1:6" x14ac:dyDescent="0.25">
      <c r="A65" s="69" t="s">
        <v>357</v>
      </c>
      <c r="B65" s="70" t="s">
        <v>484</v>
      </c>
      <c r="C65" s="69" t="s">
        <v>1071</v>
      </c>
      <c r="D65" s="70" t="s">
        <v>1011</v>
      </c>
      <c r="E65" s="69" t="s">
        <v>1019</v>
      </c>
      <c r="F65" s="70" t="s">
        <v>22</v>
      </c>
    </row>
    <row r="66" spans="1:6" x14ac:dyDescent="0.25">
      <c r="A66" s="69" t="s">
        <v>357</v>
      </c>
      <c r="B66" s="70" t="s">
        <v>484</v>
      </c>
      <c r="C66" s="69" t="s">
        <v>1072</v>
      </c>
      <c r="D66" s="70" t="s">
        <v>1011</v>
      </c>
      <c r="E66" s="69" t="s">
        <v>1024</v>
      </c>
      <c r="F66" s="70" t="s">
        <v>22</v>
      </c>
    </row>
    <row r="67" spans="1:6" x14ac:dyDescent="0.25">
      <c r="A67" s="69" t="s">
        <v>357</v>
      </c>
      <c r="B67" s="70" t="s">
        <v>484</v>
      </c>
      <c r="C67" s="69" t="s">
        <v>1073</v>
      </c>
      <c r="D67" s="70" t="s">
        <v>1011</v>
      </c>
      <c r="E67" s="69" t="s">
        <v>1009</v>
      </c>
      <c r="F67" s="70" t="s">
        <v>22</v>
      </c>
    </row>
    <row r="68" spans="1:6" x14ac:dyDescent="0.25">
      <c r="A68" s="69" t="s">
        <v>357</v>
      </c>
      <c r="B68" s="70" t="s">
        <v>484</v>
      </c>
      <c r="C68" s="69" t="s">
        <v>1074</v>
      </c>
      <c r="D68" s="70" t="s">
        <v>1008</v>
      </c>
      <c r="E68" s="69" t="s">
        <v>1019</v>
      </c>
      <c r="F68" s="70" t="s">
        <v>22</v>
      </c>
    </row>
    <row r="69" spans="1:6" x14ac:dyDescent="0.25">
      <c r="A69" s="69" t="s">
        <v>357</v>
      </c>
      <c r="B69" s="70" t="s">
        <v>484</v>
      </c>
      <c r="C69" s="69" t="s">
        <v>1075</v>
      </c>
      <c r="D69" s="70" t="s">
        <v>1011</v>
      </c>
      <c r="E69" s="69" t="s">
        <v>1019</v>
      </c>
      <c r="F69" s="70" t="s">
        <v>22</v>
      </c>
    </row>
    <row r="70" spans="1:6" x14ac:dyDescent="0.25">
      <c r="A70" s="69" t="s">
        <v>357</v>
      </c>
      <c r="B70" s="70" t="s">
        <v>484</v>
      </c>
      <c r="C70" s="69" t="s">
        <v>1076</v>
      </c>
      <c r="D70" s="70" t="s">
        <v>1011</v>
      </c>
      <c r="E70" s="69" t="s">
        <v>1019</v>
      </c>
      <c r="F70" s="70" t="s">
        <v>22</v>
      </c>
    </row>
    <row r="71" spans="1:6" x14ac:dyDescent="0.25">
      <c r="A71" s="69" t="s">
        <v>357</v>
      </c>
      <c r="B71" s="70" t="s">
        <v>484</v>
      </c>
      <c r="C71" s="69" t="s">
        <v>1077</v>
      </c>
      <c r="D71" s="70" t="s">
        <v>1011</v>
      </c>
      <c r="E71" s="69" t="s">
        <v>1042</v>
      </c>
      <c r="F71" s="70" t="s">
        <v>22</v>
      </c>
    </row>
    <row r="72" spans="1:6" x14ac:dyDescent="0.25">
      <c r="A72" s="69" t="s">
        <v>357</v>
      </c>
      <c r="B72" s="70" t="s">
        <v>484</v>
      </c>
      <c r="C72" s="69" t="s">
        <v>1078</v>
      </c>
      <c r="D72" s="70" t="s">
        <v>1011</v>
      </c>
      <c r="E72" s="69" t="s">
        <v>1024</v>
      </c>
      <c r="F72" s="70" t="s">
        <v>22</v>
      </c>
    </row>
    <row r="73" spans="1:6" x14ac:dyDescent="0.25">
      <c r="A73" s="69" t="s">
        <v>357</v>
      </c>
      <c r="B73" s="70" t="s">
        <v>484</v>
      </c>
      <c r="C73" s="69" t="s">
        <v>1079</v>
      </c>
      <c r="D73" s="70" t="s">
        <v>1011</v>
      </c>
      <c r="E73" s="69" t="s">
        <v>1024</v>
      </c>
      <c r="F73" s="70" t="s">
        <v>22</v>
      </c>
    </row>
    <row r="74" spans="1:6" x14ac:dyDescent="0.25">
      <c r="A74" s="69" t="s">
        <v>357</v>
      </c>
      <c r="B74" s="70" t="s">
        <v>484</v>
      </c>
      <c r="C74" s="69" t="s">
        <v>1080</v>
      </c>
      <c r="D74" s="70" t="s">
        <v>1011</v>
      </c>
      <c r="E74" s="69" t="s">
        <v>1024</v>
      </c>
      <c r="F74" s="70" t="s">
        <v>22</v>
      </c>
    </row>
    <row r="75" spans="1:6" x14ac:dyDescent="0.25">
      <c r="A75" s="69" t="s">
        <v>357</v>
      </c>
      <c r="B75" s="70" t="s">
        <v>484</v>
      </c>
      <c r="C75" s="69" t="s">
        <v>1081</v>
      </c>
      <c r="D75" s="70" t="s">
        <v>1011</v>
      </c>
      <c r="E75" s="69" t="s">
        <v>1042</v>
      </c>
      <c r="F75" s="70" t="s">
        <v>22</v>
      </c>
    </row>
    <row r="76" spans="1:6" x14ac:dyDescent="0.25">
      <c r="A76" s="69" t="s">
        <v>357</v>
      </c>
      <c r="B76" s="70" t="s">
        <v>484</v>
      </c>
      <c r="C76" s="69" t="s">
        <v>1082</v>
      </c>
      <c r="D76" s="70" t="s">
        <v>1011</v>
      </c>
      <c r="E76" s="69" t="s">
        <v>1019</v>
      </c>
      <c r="F76" s="70" t="s">
        <v>22</v>
      </c>
    </row>
    <row r="77" spans="1:6" x14ac:dyDescent="0.25">
      <c r="A77" s="69" t="s">
        <v>357</v>
      </c>
      <c r="B77" s="70" t="s">
        <v>484</v>
      </c>
      <c r="C77" s="69" t="s">
        <v>1083</v>
      </c>
      <c r="D77" s="70" t="s">
        <v>1011</v>
      </c>
      <c r="E77" s="69" t="s">
        <v>1024</v>
      </c>
      <c r="F77" s="70" t="s">
        <v>22</v>
      </c>
    </row>
    <row r="78" spans="1:6" x14ac:dyDescent="0.25">
      <c r="A78" s="69" t="s">
        <v>357</v>
      </c>
      <c r="B78" s="70" t="s">
        <v>484</v>
      </c>
      <c r="C78" s="69" t="s">
        <v>1084</v>
      </c>
      <c r="D78" s="70" t="s">
        <v>1011</v>
      </c>
      <c r="E78" s="69" t="s">
        <v>1042</v>
      </c>
      <c r="F78" s="70" t="s">
        <v>22</v>
      </c>
    </row>
    <row r="79" spans="1:6" ht="28.5" x14ac:dyDescent="0.25">
      <c r="A79" s="69" t="s">
        <v>357</v>
      </c>
      <c r="B79" s="70" t="s">
        <v>484</v>
      </c>
      <c r="C79" s="69" t="s">
        <v>1085</v>
      </c>
      <c r="D79" s="70" t="s">
        <v>1011</v>
      </c>
      <c r="E79" s="69" t="s">
        <v>1019</v>
      </c>
      <c r="F79" s="70" t="s">
        <v>22</v>
      </c>
    </row>
    <row r="80" spans="1:6" x14ac:dyDescent="0.25">
      <c r="A80" s="69" t="s">
        <v>357</v>
      </c>
      <c r="B80" s="70" t="s">
        <v>484</v>
      </c>
      <c r="C80" s="69" t="s">
        <v>1086</v>
      </c>
      <c r="D80" s="70" t="s">
        <v>1011</v>
      </c>
      <c r="E80" s="69" t="s">
        <v>1019</v>
      </c>
      <c r="F80" s="70" t="s">
        <v>22</v>
      </c>
    </row>
    <row r="81" spans="1:6" x14ac:dyDescent="0.25">
      <c r="A81" s="69" t="s">
        <v>357</v>
      </c>
      <c r="B81" s="70" t="s">
        <v>484</v>
      </c>
      <c r="C81" s="69" t="s">
        <v>1087</v>
      </c>
      <c r="D81" s="70" t="s">
        <v>1011</v>
      </c>
      <c r="E81" s="69" t="s">
        <v>1042</v>
      </c>
      <c r="F81" s="70" t="s">
        <v>22</v>
      </c>
    </row>
    <row r="82" spans="1:6" ht="28.5" x14ac:dyDescent="0.25">
      <c r="A82" s="69" t="s">
        <v>357</v>
      </c>
      <c r="B82" s="70" t="s">
        <v>484</v>
      </c>
      <c r="C82" s="69" t="s">
        <v>1088</v>
      </c>
      <c r="D82" s="70" t="s">
        <v>1011</v>
      </c>
      <c r="E82" s="69" t="s">
        <v>1019</v>
      </c>
      <c r="F82" s="70" t="s">
        <v>22</v>
      </c>
    </row>
    <row r="83" spans="1:6" x14ac:dyDescent="0.25">
      <c r="A83" s="69" t="s">
        <v>357</v>
      </c>
      <c r="B83" s="70" t="s">
        <v>484</v>
      </c>
      <c r="C83" s="69" t="s">
        <v>1089</v>
      </c>
      <c r="D83" s="70" t="s">
        <v>1011</v>
      </c>
      <c r="E83" s="69" t="s">
        <v>1042</v>
      </c>
      <c r="F83" s="70" t="s">
        <v>22</v>
      </c>
    </row>
    <row r="84" spans="1:6" x14ac:dyDescent="0.25">
      <c r="A84" s="69" t="s">
        <v>357</v>
      </c>
      <c r="B84" s="70" t="s">
        <v>484</v>
      </c>
      <c r="C84" s="69" t="s">
        <v>1090</v>
      </c>
      <c r="D84" s="70" t="s">
        <v>1011</v>
      </c>
      <c r="E84" s="69" t="s">
        <v>1042</v>
      </c>
      <c r="F84" s="70" t="s">
        <v>22</v>
      </c>
    </row>
    <row r="85" spans="1:6" x14ac:dyDescent="0.25">
      <c r="A85" s="69" t="s">
        <v>357</v>
      </c>
      <c r="B85" s="70" t="s">
        <v>484</v>
      </c>
      <c r="C85" s="69" t="s">
        <v>1091</v>
      </c>
      <c r="D85" s="70" t="s">
        <v>1011</v>
      </c>
      <c r="E85" s="69" t="s">
        <v>1019</v>
      </c>
      <c r="F85" s="70" t="s">
        <v>22</v>
      </c>
    </row>
    <row r="86" spans="1:6" x14ac:dyDescent="0.25">
      <c r="A86" s="69" t="s">
        <v>357</v>
      </c>
      <c r="B86" s="70" t="s">
        <v>484</v>
      </c>
      <c r="C86" s="69" t="s">
        <v>1092</v>
      </c>
      <c r="D86" s="70" t="s">
        <v>1011</v>
      </c>
      <c r="E86" s="69" t="s">
        <v>1019</v>
      </c>
      <c r="F86" s="70" t="s">
        <v>22</v>
      </c>
    </row>
    <row r="87" spans="1:6" x14ac:dyDescent="0.25">
      <c r="A87" s="69" t="s">
        <v>357</v>
      </c>
      <c r="B87" s="70" t="s">
        <v>484</v>
      </c>
      <c r="C87" s="69" t="s">
        <v>1093</v>
      </c>
      <c r="D87" s="70" t="s">
        <v>1011</v>
      </c>
      <c r="E87" s="69" t="s">
        <v>1019</v>
      </c>
      <c r="F87" s="70" t="s">
        <v>22</v>
      </c>
    </row>
    <row r="88" spans="1:6" x14ac:dyDescent="0.25">
      <c r="A88" s="69" t="s">
        <v>357</v>
      </c>
      <c r="B88" s="70" t="s">
        <v>484</v>
      </c>
      <c r="C88" s="69" t="s">
        <v>1094</v>
      </c>
      <c r="D88" s="70" t="s">
        <v>1011</v>
      </c>
      <c r="E88" s="69" t="s">
        <v>1042</v>
      </c>
      <c r="F88" s="70" t="s">
        <v>22</v>
      </c>
    </row>
    <row r="89" spans="1:6" x14ac:dyDescent="0.25">
      <c r="A89" s="69" t="s">
        <v>357</v>
      </c>
      <c r="B89" s="70" t="s">
        <v>484</v>
      </c>
      <c r="C89" s="69" t="s">
        <v>1095</v>
      </c>
      <c r="D89" s="70" t="s">
        <v>1011</v>
      </c>
      <c r="E89" s="69" t="s">
        <v>1042</v>
      </c>
      <c r="F89" s="70" t="s">
        <v>34</v>
      </c>
    </row>
    <row r="90" spans="1:6" ht="28.5" x14ac:dyDescent="0.25">
      <c r="A90" s="69" t="s">
        <v>357</v>
      </c>
      <c r="B90" s="70" t="s">
        <v>484</v>
      </c>
      <c r="C90" s="69" t="s">
        <v>1096</v>
      </c>
      <c r="D90" s="70" t="s">
        <v>1011</v>
      </c>
      <c r="E90" s="69" t="s">
        <v>1019</v>
      </c>
      <c r="F90" s="70" t="s">
        <v>22</v>
      </c>
    </row>
    <row r="91" spans="1:6" x14ac:dyDescent="0.25">
      <c r="A91" s="69" t="s">
        <v>357</v>
      </c>
      <c r="B91" s="70" t="s">
        <v>484</v>
      </c>
      <c r="C91" s="69" t="s">
        <v>1097</v>
      </c>
      <c r="D91" s="70" t="s">
        <v>1011</v>
      </c>
      <c r="E91" s="69" t="s">
        <v>1042</v>
      </c>
      <c r="F91" s="70" t="s">
        <v>34</v>
      </c>
    </row>
    <row r="92" spans="1:6" x14ac:dyDescent="0.25">
      <c r="A92" s="69" t="s">
        <v>357</v>
      </c>
      <c r="B92" s="70" t="s">
        <v>484</v>
      </c>
      <c r="C92" s="69" t="s">
        <v>1098</v>
      </c>
      <c r="D92" s="70" t="s">
        <v>1011</v>
      </c>
      <c r="E92" s="69" t="s">
        <v>1019</v>
      </c>
      <c r="F92" s="70" t="s">
        <v>22</v>
      </c>
    </row>
    <row r="93" spans="1:6" x14ac:dyDescent="0.25">
      <c r="A93" s="69" t="s">
        <v>357</v>
      </c>
      <c r="B93" s="70" t="s">
        <v>484</v>
      </c>
      <c r="C93" s="69" t="s">
        <v>1099</v>
      </c>
      <c r="D93" s="70" t="s">
        <v>1011</v>
      </c>
      <c r="E93" s="69" t="s">
        <v>1042</v>
      </c>
      <c r="F93" s="70" t="s">
        <v>22</v>
      </c>
    </row>
    <row r="94" spans="1:6" ht="28.5" x14ac:dyDescent="0.25">
      <c r="A94" s="69" t="s">
        <v>357</v>
      </c>
      <c r="B94" s="70" t="s">
        <v>484</v>
      </c>
      <c r="C94" s="69" t="s">
        <v>1100</v>
      </c>
      <c r="D94" s="70" t="s">
        <v>1011</v>
      </c>
      <c r="E94" s="69" t="s">
        <v>1042</v>
      </c>
      <c r="F94" s="70" t="s">
        <v>22</v>
      </c>
    </row>
    <row r="95" spans="1:6" x14ac:dyDescent="0.25">
      <c r="A95" s="69" t="s">
        <v>357</v>
      </c>
      <c r="B95" s="70" t="s">
        <v>484</v>
      </c>
      <c r="C95" s="69" t="s">
        <v>1101</v>
      </c>
      <c r="D95" s="70" t="s">
        <v>1008</v>
      </c>
      <c r="E95" s="69" t="s">
        <v>1019</v>
      </c>
      <c r="F95" s="70" t="s">
        <v>22</v>
      </c>
    </row>
    <row r="96" spans="1:6" x14ac:dyDescent="0.25">
      <c r="A96" s="69" t="s">
        <v>357</v>
      </c>
      <c r="B96" s="70" t="s">
        <v>339</v>
      </c>
      <c r="C96" s="69" t="s">
        <v>1102</v>
      </c>
      <c r="D96" s="70" t="s">
        <v>1011</v>
      </c>
      <c r="E96" s="69" t="s">
        <v>1013</v>
      </c>
      <c r="F96" s="70"/>
    </row>
    <row r="97" spans="1:6" x14ac:dyDescent="0.25">
      <c r="A97" s="69" t="s">
        <v>357</v>
      </c>
      <c r="B97" s="70" t="s">
        <v>339</v>
      </c>
      <c r="C97" s="69" t="s">
        <v>1103</v>
      </c>
      <c r="D97" s="70" t="s">
        <v>1011</v>
      </c>
      <c r="E97" s="69" t="s">
        <v>1013</v>
      </c>
      <c r="F97" s="70"/>
    </row>
    <row r="98" spans="1:6" x14ac:dyDescent="0.25">
      <c r="A98" s="69" t="s">
        <v>357</v>
      </c>
      <c r="B98" s="70" t="s">
        <v>339</v>
      </c>
      <c r="C98" s="69" t="s">
        <v>1104</v>
      </c>
      <c r="D98" s="70" t="s">
        <v>1011</v>
      </c>
      <c r="E98" s="69" t="s">
        <v>1013</v>
      </c>
      <c r="F98" s="70"/>
    </row>
    <row r="99" spans="1:6" x14ac:dyDescent="0.25">
      <c r="A99" s="69" t="s">
        <v>357</v>
      </c>
      <c r="B99" s="70" t="s">
        <v>339</v>
      </c>
      <c r="C99" s="69" t="s">
        <v>1105</v>
      </c>
      <c r="D99" s="70" t="s">
        <v>1011</v>
      </c>
      <c r="E99" s="69" t="s">
        <v>1013</v>
      </c>
      <c r="F99" s="70"/>
    </row>
    <row r="100" spans="1:6" x14ac:dyDescent="0.25">
      <c r="A100" s="69" t="s">
        <v>357</v>
      </c>
      <c r="B100" s="70" t="s">
        <v>339</v>
      </c>
      <c r="C100" s="69" t="s">
        <v>1106</v>
      </c>
      <c r="D100" s="70" t="s">
        <v>1011</v>
      </c>
      <c r="E100" s="69" t="s">
        <v>1013</v>
      </c>
      <c r="F100" s="70"/>
    </row>
    <row r="101" spans="1:6" x14ac:dyDescent="0.25">
      <c r="A101" s="69" t="s">
        <v>357</v>
      </c>
      <c r="B101" s="70" t="s">
        <v>339</v>
      </c>
      <c r="C101" s="69" t="s">
        <v>1107</v>
      </c>
      <c r="D101" s="70" t="s">
        <v>1011</v>
      </c>
      <c r="E101" s="69" t="s">
        <v>1013</v>
      </c>
      <c r="F101" s="70"/>
    </row>
    <row r="102" spans="1:6" x14ac:dyDescent="0.25">
      <c r="A102" s="69" t="s">
        <v>357</v>
      </c>
      <c r="B102" s="70" t="s">
        <v>339</v>
      </c>
      <c r="C102" s="69" t="s">
        <v>1108</v>
      </c>
      <c r="D102" s="70" t="s">
        <v>1011</v>
      </c>
      <c r="E102" s="69" t="s">
        <v>1013</v>
      </c>
      <c r="F102" s="70"/>
    </row>
    <row r="103" spans="1:6" x14ac:dyDescent="0.25">
      <c r="A103" s="69" t="s">
        <v>357</v>
      </c>
      <c r="B103" s="70" t="s">
        <v>339</v>
      </c>
      <c r="C103" s="69" t="s">
        <v>1109</v>
      </c>
      <c r="D103" s="70" t="s">
        <v>1011</v>
      </c>
      <c r="E103" s="69" t="s">
        <v>1013</v>
      </c>
      <c r="F103" s="70"/>
    </row>
    <row r="104" spans="1:6" x14ac:dyDescent="0.25">
      <c r="A104" s="69" t="s">
        <v>357</v>
      </c>
      <c r="B104" s="70" t="s">
        <v>339</v>
      </c>
      <c r="C104" s="69" t="s">
        <v>1110</v>
      </c>
      <c r="D104" s="70" t="s">
        <v>1011</v>
      </c>
      <c r="E104" s="69" t="s">
        <v>1013</v>
      </c>
      <c r="F104" s="70"/>
    </row>
    <row r="105" spans="1:6" x14ac:dyDescent="0.25">
      <c r="A105" s="69" t="s">
        <v>357</v>
      </c>
      <c r="B105" s="70" t="s">
        <v>339</v>
      </c>
      <c r="C105" s="69" t="s">
        <v>1111</v>
      </c>
      <c r="D105" s="70" t="s">
        <v>1011</v>
      </c>
      <c r="E105" s="69" t="s">
        <v>1013</v>
      </c>
      <c r="F105" s="70"/>
    </row>
    <row r="106" spans="1:6" x14ac:dyDescent="0.25">
      <c r="A106" s="69" t="s">
        <v>357</v>
      </c>
      <c r="B106" s="70" t="s">
        <v>339</v>
      </c>
      <c r="C106" s="69" t="s">
        <v>1112</v>
      </c>
      <c r="D106" s="70" t="s">
        <v>1011</v>
      </c>
      <c r="E106" s="69" t="s">
        <v>1013</v>
      </c>
      <c r="F106" s="70"/>
    </row>
    <row r="107" spans="1:6" x14ac:dyDescent="0.25">
      <c r="A107" s="69" t="s">
        <v>357</v>
      </c>
      <c r="B107" s="70" t="s">
        <v>339</v>
      </c>
      <c r="C107" s="69" t="s">
        <v>1113</v>
      </c>
      <c r="D107" s="70" t="s">
        <v>1011</v>
      </c>
      <c r="E107" s="69" t="s">
        <v>1013</v>
      </c>
      <c r="F107" s="70"/>
    </row>
    <row r="108" spans="1:6" x14ac:dyDescent="0.25">
      <c r="A108" s="69" t="s">
        <v>357</v>
      </c>
      <c r="B108" s="70" t="s">
        <v>339</v>
      </c>
      <c r="C108" s="69" t="s">
        <v>1114</v>
      </c>
      <c r="D108" s="70" t="s">
        <v>1011</v>
      </c>
      <c r="E108" s="69" t="s">
        <v>1013</v>
      </c>
      <c r="F108" s="70"/>
    </row>
    <row r="109" spans="1:6" x14ac:dyDescent="0.25">
      <c r="A109" s="69" t="s">
        <v>357</v>
      </c>
      <c r="B109" s="70" t="s">
        <v>339</v>
      </c>
      <c r="C109" s="69" t="s">
        <v>1115</v>
      </c>
      <c r="D109" s="70" t="s">
        <v>1011</v>
      </c>
      <c r="E109" s="69" t="s">
        <v>1013</v>
      </c>
      <c r="F109" s="70"/>
    </row>
    <row r="110" spans="1:6" x14ac:dyDescent="0.25">
      <c r="A110" s="69" t="s">
        <v>357</v>
      </c>
      <c r="B110" s="70" t="s">
        <v>339</v>
      </c>
      <c r="C110" s="69" t="s">
        <v>1116</v>
      </c>
      <c r="D110" s="70" t="s">
        <v>1011</v>
      </c>
      <c r="E110" s="69" t="s">
        <v>1013</v>
      </c>
      <c r="F110" s="70"/>
    </row>
    <row r="111" spans="1:6" x14ac:dyDescent="0.25">
      <c r="A111" s="69" t="s">
        <v>357</v>
      </c>
      <c r="B111" s="70" t="s">
        <v>339</v>
      </c>
      <c r="C111" s="69" t="s">
        <v>1117</v>
      </c>
      <c r="D111" s="70" t="s">
        <v>1011</v>
      </c>
      <c r="E111" s="69" t="s">
        <v>1013</v>
      </c>
      <c r="F111" s="70"/>
    </row>
    <row r="112" spans="1:6" x14ac:dyDescent="0.25">
      <c r="A112" s="69" t="s">
        <v>357</v>
      </c>
      <c r="B112" s="70" t="s">
        <v>339</v>
      </c>
      <c r="C112" s="69" t="s">
        <v>1118</v>
      </c>
      <c r="D112" s="70" t="s">
        <v>1011</v>
      </c>
      <c r="E112" s="69" t="s">
        <v>1013</v>
      </c>
      <c r="F112" s="70"/>
    </row>
    <row r="113" spans="1:6" x14ac:dyDescent="0.25">
      <c r="A113" s="69" t="s">
        <v>357</v>
      </c>
      <c r="B113" s="70" t="s">
        <v>339</v>
      </c>
      <c r="C113" s="69" t="s">
        <v>1119</v>
      </c>
      <c r="D113" s="70" t="s">
        <v>1011</v>
      </c>
      <c r="E113" s="69" t="s">
        <v>1013</v>
      </c>
      <c r="F113" s="70"/>
    </row>
    <row r="114" spans="1:6" x14ac:dyDescent="0.25">
      <c r="A114" s="69" t="s">
        <v>357</v>
      </c>
      <c r="B114" s="70" t="s">
        <v>339</v>
      </c>
      <c r="C114" s="69" t="s">
        <v>1115</v>
      </c>
      <c r="D114" s="70" t="s">
        <v>1011</v>
      </c>
      <c r="E114" s="69" t="s">
        <v>1013</v>
      </c>
      <c r="F114" s="70"/>
    </row>
    <row r="115" spans="1:6" x14ac:dyDescent="0.25">
      <c r="A115" s="69" t="s">
        <v>357</v>
      </c>
      <c r="B115" s="70" t="s">
        <v>339</v>
      </c>
      <c r="C115" s="69" t="s">
        <v>1120</v>
      </c>
      <c r="D115" s="70" t="s">
        <v>1011</v>
      </c>
      <c r="E115" s="69" t="s">
        <v>1013</v>
      </c>
      <c r="F115" s="70"/>
    </row>
    <row r="116" spans="1:6" x14ac:dyDescent="0.25">
      <c r="A116" s="69" t="s">
        <v>357</v>
      </c>
      <c r="B116" s="70" t="s">
        <v>339</v>
      </c>
      <c r="C116" s="69" t="s">
        <v>1121</v>
      </c>
      <c r="D116" s="70" t="s">
        <v>1011</v>
      </c>
      <c r="E116" s="69" t="s">
        <v>1013</v>
      </c>
      <c r="F116" s="70"/>
    </row>
    <row r="117" spans="1:6" x14ac:dyDescent="0.25">
      <c r="A117" s="69" t="s">
        <v>357</v>
      </c>
      <c r="B117" s="70" t="s">
        <v>339</v>
      </c>
      <c r="C117" s="69" t="s">
        <v>1122</v>
      </c>
      <c r="D117" s="70" t="s">
        <v>1011</v>
      </c>
      <c r="E117" s="69" t="s">
        <v>1013</v>
      </c>
      <c r="F117" s="70"/>
    </row>
    <row r="118" spans="1:6" x14ac:dyDescent="0.25">
      <c r="A118" s="69" t="s">
        <v>357</v>
      </c>
      <c r="B118" s="70" t="s">
        <v>339</v>
      </c>
      <c r="C118" s="69" t="s">
        <v>1123</v>
      </c>
      <c r="D118" s="70" t="s">
        <v>1011</v>
      </c>
      <c r="E118" s="69" t="s">
        <v>1013</v>
      </c>
      <c r="F118" s="70"/>
    </row>
    <row r="119" spans="1:6" x14ac:dyDescent="0.25">
      <c r="A119" s="69" t="s">
        <v>357</v>
      </c>
      <c r="B119" s="70" t="s">
        <v>339</v>
      </c>
      <c r="C119" s="69" t="s">
        <v>1124</v>
      </c>
      <c r="D119" s="70" t="s">
        <v>1011</v>
      </c>
      <c r="E119" s="69" t="s">
        <v>1013</v>
      </c>
      <c r="F119" s="70"/>
    </row>
    <row r="120" spans="1:6" x14ac:dyDescent="0.25">
      <c r="A120" s="69" t="s">
        <v>357</v>
      </c>
      <c r="B120" s="70" t="s">
        <v>339</v>
      </c>
      <c r="C120" s="69" t="s">
        <v>1125</v>
      </c>
      <c r="D120" s="70" t="s">
        <v>1011</v>
      </c>
      <c r="E120" s="69" t="s">
        <v>1013</v>
      </c>
      <c r="F120" s="70"/>
    </row>
    <row r="121" spans="1:6" x14ac:dyDescent="0.25">
      <c r="A121" s="69" t="s">
        <v>357</v>
      </c>
      <c r="B121" s="70" t="s">
        <v>339</v>
      </c>
      <c r="C121" s="69" t="s">
        <v>1126</v>
      </c>
      <c r="D121" s="70" t="s">
        <v>1011</v>
      </c>
      <c r="E121" s="69" t="s">
        <v>1013</v>
      </c>
      <c r="F121" s="70"/>
    </row>
    <row r="122" spans="1:6" x14ac:dyDescent="0.25">
      <c r="A122" s="69" t="s">
        <v>357</v>
      </c>
      <c r="B122" s="70" t="s">
        <v>339</v>
      </c>
      <c r="C122" s="69" t="s">
        <v>1127</v>
      </c>
      <c r="D122" s="70" t="s">
        <v>1011</v>
      </c>
      <c r="E122" s="69" t="s">
        <v>1013</v>
      </c>
      <c r="F122" s="70"/>
    </row>
    <row r="123" spans="1:6" x14ac:dyDescent="0.25">
      <c r="A123" s="69" t="s">
        <v>357</v>
      </c>
      <c r="B123" s="70" t="s">
        <v>339</v>
      </c>
      <c r="C123" s="69" t="s">
        <v>1128</v>
      </c>
      <c r="D123" s="70" t="s">
        <v>1011</v>
      </c>
      <c r="E123" s="69" t="s">
        <v>1013</v>
      </c>
      <c r="F123" s="70"/>
    </row>
    <row r="124" spans="1:6" x14ac:dyDescent="0.25">
      <c r="A124" s="69" t="s">
        <v>357</v>
      </c>
      <c r="B124" s="70" t="s">
        <v>339</v>
      </c>
      <c r="C124" s="69" t="s">
        <v>1129</v>
      </c>
      <c r="D124" s="70" t="s">
        <v>1011</v>
      </c>
      <c r="E124" s="69" t="s">
        <v>1013</v>
      </c>
      <c r="F124" s="70"/>
    </row>
    <row r="125" spans="1:6" x14ac:dyDescent="0.25">
      <c r="A125" s="69" t="s">
        <v>357</v>
      </c>
      <c r="B125" s="70" t="s">
        <v>339</v>
      </c>
      <c r="C125" s="69" t="s">
        <v>1130</v>
      </c>
      <c r="D125" s="70" t="s">
        <v>1011</v>
      </c>
      <c r="E125" s="69" t="s">
        <v>1013</v>
      </c>
      <c r="F125" s="70"/>
    </row>
    <row r="126" spans="1:6" x14ac:dyDescent="0.25">
      <c r="A126" s="69" t="s">
        <v>357</v>
      </c>
      <c r="B126" s="70" t="s">
        <v>339</v>
      </c>
      <c r="C126" s="69" t="s">
        <v>1131</v>
      </c>
      <c r="D126" s="70" t="s">
        <v>1011</v>
      </c>
      <c r="E126" s="69" t="s">
        <v>1013</v>
      </c>
      <c r="F126" s="70"/>
    </row>
    <row r="127" spans="1:6" x14ac:dyDescent="0.25">
      <c r="A127" s="69" t="s">
        <v>357</v>
      </c>
      <c r="B127" s="70" t="s">
        <v>339</v>
      </c>
      <c r="C127" s="69" t="s">
        <v>1132</v>
      </c>
      <c r="D127" s="70" t="s">
        <v>1011</v>
      </c>
      <c r="E127" s="69" t="s">
        <v>1009</v>
      </c>
      <c r="F127" s="70" t="s">
        <v>22</v>
      </c>
    </row>
    <row r="128" spans="1:6" x14ac:dyDescent="0.25">
      <c r="A128" s="69" t="s">
        <v>357</v>
      </c>
      <c r="B128" s="70" t="s">
        <v>339</v>
      </c>
      <c r="C128" s="69" t="s">
        <v>1133</v>
      </c>
      <c r="D128" s="70" t="s">
        <v>1011</v>
      </c>
      <c r="E128" s="69" t="s">
        <v>1013</v>
      </c>
      <c r="F128" s="70"/>
    </row>
    <row r="129" spans="1:6" x14ac:dyDescent="0.25">
      <c r="A129" s="69" t="s">
        <v>357</v>
      </c>
      <c r="B129" s="70" t="s">
        <v>339</v>
      </c>
      <c r="C129" s="69" t="s">
        <v>1134</v>
      </c>
      <c r="D129" s="70" t="s">
        <v>1011</v>
      </c>
      <c r="E129" s="69" t="s">
        <v>1013</v>
      </c>
      <c r="F129" s="70"/>
    </row>
    <row r="130" spans="1:6" x14ac:dyDescent="0.25">
      <c r="A130" s="69" t="s">
        <v>357</v>
      </c>
      <c r="B130" s="70" t="s">
        <v>339</v>
      </c>
      <c r="C130" s="69" t="s">
        <v>1135</v>
      </c>
      <c r="D130" s="70" t="s">
        <v>1011</v>
      </c>
      <c r="E130" s="69" t="s">
        <v>1013</v>
      </c>
      <c r="F130" s="70"/>
    </row>
    <row r="131" spans="1:6" x14ac:dyDescent="0.25">
      <c r="A131" s="69" t="s">
        <v>357</v>
      </c>
      <c r="B131" s="70" t="s">
        <v>339</v>
      </c>
      <c r="C131" s="69" t="s">
        <v>1136</v>
      </c>
      <c r="D131" s="70" t="s">
        <v>1011</v>
      </c>
      <c r="E131" s="69" t="s">
        <v>1013</v>
      </c>
      <c r="F131" s="70"/>
    </row>
    <row r="132" spans="1:6" x14ac:dyDescent="0.25">
      <c r="A132" s="69" t="s">
        <v>357</v>
      </c>
      <c r="B132" s="70" t="s">
        <v>339</v>
      </c>
      <c r="C132" s="69" t="s">
        <v>1137</v>
      </c>
      <c r="D132" s="70" t="s">
        <v>1011</v>
      </c>
      <c r="E132" s="69" t="s">
        <v>1013</v>
      </c>
      <c r="F132" s="70"/>
    </row>
    <row r="133" spans="1:6" x14ac:dyDescent="0.25">
      <c r="A133" s="69" t="s">
        <v>357</v>
      </c>
      <c r="B133" s="70" t="s">
        <v>339</v>
      </c>
      <c r="C133" s="69" t="s">
        <v>1138</v>
      </c>
      <c r="D133" s="70" t="s">
        <v>1011</v>
      </c>
      <c r="E133" s="69" t="s">
        <v>1013</v>
      </c>
      <c r="F133" s="70"/>
    </row>
    <row r="134" spans="1:6" x14ac:dyDescent="0.25">
      <c r="A134" s="69" t="s">
        <v>357</v>
      </c>
      <c r="B134" s="70" t="s">
        <v>339</v>
      </c>
      <c r="C134" s="69" t="s">
        <v>1139</v>
      </c>
      <c r="D134" s="70" t="s">
        <v>1011</v>
      </c>
      <c r="E134" s="69" t="s">
        <v>1013</v>
      </c>
      <c r="F134" s="70"/>
    </row>
    <row r="135" spans="1:6" x14ac:dyDescent="0.25">
      <c r="A135" s="69" t="s">
        <v>357</v>
      </c>
      <c r="B135" s="70" t="s">
        <v>339</v>
      </c>
      <c r="C135" s="69" t="s">
        <v>1140</v>
      </c>
      <c r="D135" s="70" t="s">
        <v>1011</v>
      </c>
      <c r="E135" s="69" t="s">
        <v>1013</v>
      </c>
      <c r="F135" s="70"/>
    </row>
    <row r="136" spans="1:6" x14ac:dyDescent="0.25">
      <c r="A136" s="69" t="s">
        <v>357</v>
      </c>
      <c r="B136" s="70" t="s">
        <v>339</v>
      </c>
      <c r="C136" s="69" t="s">
        <v>1141</v>
      </c>
      <c r="D136" s="70" t="s">
        <v>1011</v>
      </c>
      <c r="E136" s="69" t="s">
        <v>1013</v>
      </c>
      <c r="F136" s="70"/>
    </row>
    <row r="137" spans="1:6" x14ac:dyDescent="0.25">
      <c r="A137" s="69" t="s">
        <v>357</v>
      </c>
      <c r="B137" s="70" t="s">
        <v>339</v>
      </c>
      <c r="C137" s="69" t="s">
        <v>1142</v>
      </c>
      <c r="D137" s="70" t="s">
        <v>1011</v>
      </c>
      <c r="E137" s="69" t="s">
        <v>1013</v>
      </c>
      <c r="F137" s="70"/>
    </row>
    <row r="138" spans="1:6" x14ac:dyDescent="0.25">
      <c r="A138" s="69" t="s">
        <v>357</v>
      </c>
      <c r="B138" s="70" t="s">
        <v>339</v>
      </c>
      <c r="C138" s="69" t="s">
        <v>1143</v>
      </c>
      <c r="D138" s="70" t="s">
        <v>1011</v>
      </c>
      <c r="E138" s="69" t="s">
        <v>1013</v>
      </c>
      <c r="F138" s="70"/>
    </row>
    <row r="139" spans="1:6" x14ac:dyDescent="0.25">
      <c r="A139" s="69" t="s">
        <v>357</v>
      </c>
      <c r="B139" s="70" t="s">
        <v>339</v>
      </c>
      <c r="C139" s="69" t="s">
        <v>1144</v>
      </c>
      <c r="D139" s="70" t="s">
        <v>1011</v>
      </c>
      <c r="E139" s="69" t="s">
        <v>1013</v>
      </c>
      <c r="F139" s="70"/>
    </row>
    <row r="140" spans="1:6" x14ac:dyDescent="0.25">
      <c r="A140" s="69" t="s">
        <v>357</v>
      </c>
      <c r="B140" s="70" t="s">
        <v>339</v>
      </c>
      <c r="C140" s="69" t="s">
        <v>1145</v>
      </c>
      <c r="D140" s="70" t="s">
        <v>1011</v>
      </c>
      <c r="E140" s="69" t="s">
        <v>1013</v>
      </c>
      <c r="F140" s="70"/>
    </row>
    <row r="141" spans="1:6" x14ac:dyDescent="0.25">
      <c r="A141" s="69" t="s">
        <v>357</v>
      </c>
      <c r="B141" s="70" t="s">
        <v>339</v>
      </c>
      <c r="C141" s="69" t="s">
        <v>1146</v>
      </c>
      <c r="D141" s="70" t="s">
        <v>1011</v>
      </c>
      <c r="E141" s="69" t="s">
        <v>1013</v>
      </c>
      <c r="F141" s="70"/>
    </row>
    <row r="142" spans="1:6" x14ac:dyDescent="0.25">
      <c r="A142" s="69" t="s">
        <v>357</v>
      </c>
      <c r="B142" s="70" t="s">
        <v>339</v>
      </c>
      <c r="C142" s="69" t="s">
        <v>1147</v>
      </c>
      <c r="D142" s="70" t="s">
        <v>1011</v>
      </c>
      <c r="E142" s="69" t="s">
        <v>1013</v>
      </c>
      <c r="F142" s="70"/>
    </row>
    <row r="143" spans="1:6" x14ac:dyDescent="0.25">
      <c r="A143" s="69" t="s">
        <v>357</v>
      </c>
      <c r="B143" s="70" t="s">
        <v>339</v>
      </c>
      <c r="C143" s="69" t="s">
        <v>1148</v>
      </c>
      <c r="D143" s="70" t="s">
        <v>1011</v>
      </c>
      <c r="E143" s="69" t="s">
        <v>1013</v>
      </c>
      <c r="F143" s="70"/>
    </row>
    <row r="144" spans="1:6" x14ac:dyDescent="0.25">
      <c r="A144" s="69" t="s">
        <v>357</v>
      </c>
      <c r="B144" s="70" t="s">
        <v>339</v>
      </c>
      <c r="C144" s="69" t="s">
        <v>1149</v>
      </c>
      <c r="D144" s="70" t="s">
        <v>1011</v>
      </c>
      <c r="E144" s="69" t="s">
        <v>1013</v>
      </c>
      <c r="F144" s="70"/>
    </row>
    <row r="145" spans="1:6" x14ac:dyDescent="0.25">
      <c r="A145" s="69" t="s">
        <v>357</v>
      </c>
      <c r="B145" s="70" t="s">
        <v>339</v>
      </c>
      <c r="C145" s="69" t="s">
        <v>1150</v>
      </c>
      <c r="D145" s="70" t="s">
        <v>1011</v>
      </c>
      <c r="E145" s="69" t="s">
        <v>1013</v>
      </c>
      <c r="F145" s="70"/>
    </row>
    <row r="146" spans="1:6" x14ac:dyDescent="0.25">
      <c r="A146" s="69" t="s">
        <v>357</v>
      </c>
      <c r="B146" s="70" t="s">
        <v>339</v>
      </c>
      <c r="C146" s="69" t="s">
        <v>1151</v>
      </c>
      <c r="D146" s="70" t="s">
        <v>1011</v>
      </c>
      <c r="E146" s="69" t="s">
        <v>1013</v>
      </c>
      <c r="F146" s="70"/>
    </row>
    <row r="147" spans="1:6" x14ac:dyDescent="0.25">
      <c r="A147" s="69" t="s">
        <v>357</v>
      </c>
      <c r="B147" s="70" t="s">
        <v>339</v>
      </c>
      <c r="C147" s="69" t="s">
        <v>1152</v>
      </c>
      <c r="D147" s="70" t="s">
        <v>1011</v>
      </c>
      <c r="E147" s="69" t="s">
        <v>1013</v>
      </c>
      <c r="F147" s="70"/>
    </row>
    <row r="148" spans="1:6" x14ac:dyDescent="0.25">
      <c r="A148" s="69" t="s">
        <v>357</v>
      </c>
      <c r="B148" s="70" t="s">
        <v>339</v>
      </c>
      <c r="C148" s="69" t="s">
        <v>1153</v>
      </c>
      <c r="D148" s="70" t="s">
        <v>1011</v>
      </c>
      <c r="E148" s="69" t="s">
        <v>1013</v>
      </c>
      <c r="F148" s="70"/>
    </row>
    <row r="149" spans="1:6" x14ac:dyDescent="0.25">
      <c r="A149" s="69" t="s">
        <v>357</v>
      </c>
      <c r="B149" s="70" t="s">
        <v>339</v>
      </c>
      <c r="C149" s="69" t="s">
        <v>791</v>
      </c>
      <c r="D149" s="70" t="s">
        <v>1011</v>
      </c>
      <c r="E149" s="69" t="s">
        <v>1013</v>
      </c>
      <c r="F149" s="70"/>
    </row>
    <row r="150" spans="1:6" x14ac:dyDescent="0.25">
      <c r="A150" s="69" t="s">
        <v>357</v>
      </c>
      <c r="B150" s="70" t="s">
        <v>339</v>
      </c>
      <c r="C150" s="69" t="s">
        <v>1154</v>
      </c>
      <c r="D150" s="70" t="s">
        <v>1011</v>
      </c>
      <c r="E150" s="69" t="s">
        <v>1013</v>
      </c>
      <c r="F150" s="70"/>
    </row>
    <row r="151" spans="1:6" x14ac:dyDescent="0.25">
      <c r="A151" s="69" t="s">
        <v>357</v>
      </c>
      <c r="B151" s="70" t="s">
        <v>339</v>
      </c>
      <c r="C151" s="69" t="s">
        <v>1155</v>
      </c>
      <c r="D151" s="70" t="s">
        <v>1011</v>
      </c>
      <c r="E151" s="69" t="s">
        <v>1013</v>
      </c>
      <c r="F151" s="70"/>
    </row>
    <row r="152" spans="1:6" x14ac:dyDescent="0.25">
      <c r="A152" s="69" t="s">
        <v>357</v>
      </c>
      <c r="B152" s="70" t="s">
        <v>339</v>
      </c>
      <c r="C152" s="69" t="s">
        <v>1156</v>
      </c>
      <c r="D152" s="70" t="s">
        <v>1011</v>
      </c>
      <c r="E152" s="69" t="s">
        <v>1013</v>
      </c>
      <c r="F152" s="70"/>
    </row>
    <row r="153" spans="1:6" x14ac:dyDescent="0.25">
      <c r="A153" s="69" t="s">
        <v>357</v>
      </c>
      <c r="B153" s="70" t="s">
        <v>339</v>
      </c>
      <c r="C153" s="69" t="s">
        <v>1157</v>
      </c>
      <c r="D153" s="70" t="s">
        <v>1011</v>
      </c>
      <c r="E153" s="69" t="s">
        <v>1013</v>
      </c>
      <c r="F153" s="70"/>
    </row>
    <row r="154" spans="1:6" x14ac:dyDescent="0.25">
      <c r="A154" s="69" t="s">
        <v>357</v>
      </c>
      <c r="B154" s="70" t="s">
        <v>339</v>
      </c>
      <c r="C154" s="69" t="s">
        <v>1158</v>
      </c>
      <c r="D154" s="70" t="s">
        <v>1011</v>
      </c>
      <c r="E154" s="69" t="s">
        <v>1013</v>
      </c>
      <c r="F154" s="70"/>
    </row>
    <row r="155" spans="1:6" x14ac:dyDescent="0.25">
      <c r="A155" s="69" t="s">
        <v>357</v>
      </c>
      <c r="B155" s="70" t="s">
        <v>339</v>
      </c>
      <c r="C155" s="69" t="s">
        <v>1159</v>
      </c>
      <c r="D155" s="70" t="s">
        <v>1011</v>
      </c>
      <c r="E155" s="69" t="s">
        <v>1013</v>
      </c>
      <c r="F155" s="70"/>
    </row>
    <row r="156" spans="1:6" x14ac:dyDescent="0.25">
      <c r="A156" s="69" t="s">
        <v>357</v>
      </c>
      <c r="B156" s="70" t="s">
        <v>339</v>
      </c>
      <c r="C156" s="69" t="s">
        <v>1160</v>
      </c>
      <c r="D156" s="70" t="s">
        <v>1011</v>
      </c>
      <c r="E156" s="69" t="s">
        <v>1013</v>
      </c>
      <c r="F156" s="70"/>
    </row>
    <row r="157" spans="1:6" x14ac:dyDescent="0.25">
      <c r="A157" s="69" t="s">
        <v>357</v>
      </c>
      <c r="B157" s="70" t="s">
        <v>339</v>
      </c>
      <c r="C157" s="69" t="s">
        <v>1161</v>
      </c>
      <c r="D157" s="70" t="s">
        <v>1011</v>
      </c>
      <c r="E157" s="69" t="s">
        <v>1013</v>
      </c>
      <c r="F157" s="70"/>
    </row>
    <row r="158" spans="1:6" x14ac:dyDescent="0.25">
      <c r="A158" s="69" t="s">
        <v>357</v>
      </c>
      <c r="B158" s="70" t="s">
        <v>339</v>
      </c>
      <c r="C158" s="69" t="s">
        <v>1162</v>
      </c>
      <c r="D158" s="70" t="s">
        <v>1011</v>
      </c>
      <c r="E158" s="69" t="s">
        <v>1013</v>
      </c>
      <c r="F158" s="70"/>
    </row>
    <row r="159" spans="1:6" x14ac:dyDescent="0.25">
      <c r="A159" s="69" t="s">
        <v>357</v>
      </c>
      <c r="B159" s="70" t="s">
        <v>339</v>
      </c>
      <c r="C159" s="69" t="s">
        <v>1163</v>
      </c>
      <c r="D159" s="70" t="s">
        <v>1011</v>
      </c>
      <c r="E159" s="69" t="s">
        <v>1013</v>
      </c>
      <c r="F159" s="70"/>
    </row>
    <row r="160" spans="1:6" x14ac:dyDescent="0.25">
      <c r="A160" s="69" t="s">
        <v>357</v>
      </c>
      <c r="B160" s="70" t="s">
        <v>339</v>
      </c>
      <c r="C160" s="69" t="s">
        <v>1164</v>
      </c>
      <c r="D160" s="70" t="s">
        <v>1011</v>
      </c>
      <c r="E160" s="69" t="s">
        <v>1013</v>
      </c>
      <c r="F160" s="70"/>
    </row>
    <row r="161" spans="1:6" x14ac:dyDescent="0.25">
      <c r="A161" s="69" t="s">
        <v>357</v>
      </c>
      <c r="B161" s="70" t="s">
        <v>339</v>
      </c>
      <c r="C161" s="69" t="s">
        <v>1165</v>
      </c>
      <c r="D161" s="70" t="s">
        <v>1011</v>
      </c>
      <c r="E161" s="69" t="s">
        <v>1013</v>
      </c>
      <c r="F161" s="70"/>
    </row>
    <row r="162" spans="1:6" x14ac:dyDescent="0.25">
      <c r="A162" s="69" t="s">
        <v>357</v>
      </c>
      <c r="B162" s="70" t="s">
        <v>339</v>
      </c>
      <c r="C162" s="69" t="s">
        <v>1166</v>
      </c>
      <c r="D162" s="70" t="s">
        <v>1011</v>
      </c>
      <c r="E162" s="69" t="s">
        <v>1013</v>
      </c>
      <c r="F162" s="70"/>
    </row>
    <row r="163" spans="1:6" x14ac:dyDescent="0.25">
      <c r="A163" s="69" t="s">
        <v>357</v>
      </c>
      <c r="B163" s="70" t="s">
        <v>339</v>
      </c>
      <c r="C163" s="69" t="s">
        <v>1167</v>
      </c>
      <c r="D163" s="70" t="s">
        <v>1011</v>
      </c>
      <c r="E163" s="69" t="s">
        <v>1013</v>
      </c>
      <c r="F163" s="70"/>
    </row>
    <row r="164" spans="1:6" x14ac:dyDescent="0.25">
      <c r="A164" s="69" t="s">
        <v>357</v>
      </c>
      <c r="B164" s="70" t="s">
        <v>339</v>
      </c>
      <c r="C164" s="69" t="s">
        <v>1168</v>
      </c>
      <c r="D164" s="70" t="s">
        <v>1011</v>
      </c>
      <c r="E164" s="69" t="s">
        <v>1013</v>
      </c>
      <c r="F164" s="70"/>
    </row>
    <row r="165" spans="1:6" x14ac:dyDescent="0.25">
      <c r="A165" s="69" t="s">
        <v>357</v>
      </c>
      <c r="B165" s="70" t="s">
        <v>339</v>
      </c>
      <c r="C165" s="69" t="s">
        <v>1169</v>
      </c>
      <c r="D165" s="70" t="s">
        <v>1011</v>
      </c>
      <c r="E165" s="69" t="s">
        <v>1013</v>
      </c>
      <c r="F165" s="70"/>
    </row>
    <row r="166" spans="1:6" x14ac:dyDescent="0.25">
      <c r="A166" s="69" t="s">
        <v>357</v>
      </c>
      <c r="B166" s="70" t="s">
        <v>339</v>
      </c>
      <c r="C166" s="69" t="s">
        <v>1170</v>
      </c>
      <c r="D166" s="70" t="s">
        <v>1011</v>
      </c>
      <c r="E166" s="69" t="s">
        <v>1013</v>
      </c>
      <c r="F166" s="70"/>
    </row>
    <row r="167" spans="1:6" x14ac:dyDescent="0.25">
      <c r="A167" s="69" t="s">
        <v>357</v>
      </c>
      <c r="B167" s="70" t="s">
        <v>339</v>
      </c>
      <c r="C167" s="69" t="s">
        <v>1171</v>
      </c>
      <c r="D167" s="70" t="s">
        <v>1011</v>
      </c>
      <c r="E167" s="69" t="s">
        <v>1013</v>
      </c>
      <c r="F167" s="70"/>
    </row>
    <row r="168" spans="1:6" x14ac:dyDescent="0.25">
      <c r="A168" s="69" t="s">
        <v>357</v>
      </c>
      <c r="B168" s="70" t="s">
        <v>339</v>
      </c>
      <c r="C168" s="69" t="s">
        <v>1172</v>
      </c>
      <c r="D168" s="70" t="s">
        <v>1011</v>
      </c>
      <c r="E168" s="69" t="s">
        <v>1013</v>
      </c>
      <c r="F168" s="70"/>
    </row>
    <row r="169" spans="1:6" x14ac:dyDescent="0.25">
      <c r="A169" s="69" t="s">
        <v>357</v>
      </c>
      <c r="B169" s="70" t="s">
        <v>339</v>
      </c>
      <c r="C169" s="69" t="s">
        <v>1173</v>
      </c>
      <c r="D169" s="70" t="s">
        <v>1011</v>
      </c>
      <c r="E169" s="69" t="s">
        <v>1013</v>
      </c>
      <c r="F169" s="70"/>
    </row>
    <row r="170" spans="1:6" x14ac:dyDescent="0.25">
      <c r="A170" s="69" t="s">
        <v>357</v>
      </c>
      <c r="B170" s="70" t="s">
        <v>339</v>
      </c>
      <c r="C170" s="69" t="s">
        <v>1174</v>
      </c>
      <c r="D170" s="70" t="s">
        <v>1011</v>
      </c>
      <c r="E170" s="69" t="s">
        <v>1013</v>
      </c>
      <c r="F170" s="70"/>
    </row>
    <row r="171" spans="1:6" x14ac:dyDescent="0.25">
      <c r="A171" s="69" t="s">
        <v>357</v>
      </c>
      <c r="B171" s="70" t="s">
        <v>339</v>
      </c>
      <c r="C171" s="69" t="s">
        <v>1175</v>
      </c>
      <c r="D171" s="70" t="s">
        <v>1011</v>
      </c>
      <c r="E171" s="69" t="s">
        <v>1013</v>
      </c>
      <c r="F171" s="70"/>
    </row>
    <row r="172" spans="1:6" x14ac:dyDescent="0.25">
      <c r="A172" s="69" t="s">
        <v>357</v>
      </c>
      <c r="B172" s="70" t="s">
        <v>339</v>
      </c>
      <c r="C172" s="69" t="s">
        <v>1176</v>
      </c>
      <c r="D172" s="70" t="s">
        <v>1011</v>
      </c>
      <c r="E172" s="69" t="s">
        <v>1013</v>
      </c>
      <c r="F172" s="70"/>
    </row>
    <row r="173" spans="1:6" x14ac:dyDescent="0.25">
      <c r="A173" s="69" t="s">
        <v>357</v>
      </c>
      <c r="B173" s="70" t="s">
        <v>339</v>
      </c>
      <c r="C173" s="69" t="s">
        <v>1177</v>
      </c>
      <c r="D173" s="70" t="s">
        <v>1011</v>
      </c>
      <c r="E173" s="69" t="s">
        <v>1013</v>
      </c>
      <c r="F173" s="70"/>
    </row>
    <row r="174" spans="1:6" x14ac:dyDescent="0.25">
      <c r="A174" s="69" t="s">
        <v>357</v>
      </c>
      <c r="B174" s="70" t="s">
        <v>339</v>
      </c>
      <c r="C174" s="69" t="s">
        <v>1178</v>
      </c>
      <c r="D174" s="70" t="s">
        <v>1011</v>
      </c>
      <c r="E174" s="69" t="s">
        <v>1013</v>
      </c>
      <c r="F174" s="70"/>
    </row>
    <row r="175" spans="1:6" x14ac:dyDescent="0.25">
      <c r="A175" s="69" t="s">
        <v>357</v>
      </c>
      <c r="B175" s="70" t="s">
        <v>339</v>
      </c>
      <c r="C175" s="69" t="s">
        <v>1179</v>
      </c>
      <c r="D175" s="70" t="s">
        <v>1011</v>
      </c>
      <c r="E175" s="69" t="s">
        <v>1013</v>
      </c>
      <c r="F175" s="70"/>
    </row>
    <row r="176" spans="1:6" x14ac:dyDescent="0.25">
      <c r="A176" s="69" t="s">
        <v>357</v>
      </c>
      <c r="B176" s="70" t="s">
        <v>339</v>
      </c>
      <c r="C176" s="69" t="s">
        <v>1180</v>
      </c>
      <c r="D176" s="70" t="s">
        <v>1011</v>
      </c>
      <c r="E176" s="69" t="s">
        <v>1013</v>
      </c>
      <c r="F176" s="70"/>
    </row>
    <row r="177" spans="1:6" x14ac:dyDescent="0.25">
      <c r="A177" s="69" t="s">
        <v>357</v>
      </c>
      <c r="B177" s="70" t="s">
        <v>339</v>
      </c>
      <c r="C177" s="69" t="s">
        <v>1181</v>
      </c>
      <c r="D177" s="70" t="s">
        <v>1011</v>
      </c>
      <c r="E177" s="69" t="s">
        <v>1013</v>
      </c>
      <c r="F177" s="70"/>
    </row>
    <row r="178" spans="1:6" x14ac:dyDescent="0.25">
      <c r="A178" s="69" t="s">
        <v>357</v>
      </c>
      <c r="B178" s="70" t="s">
        <v>339</v>
      </c>
      <c r="C178" s="69" t="s">
        <v>1182</v>
      </c>
      <c r="D178" s="70" t="s">
        <v>1011</v>
      </c>
      <c r="E178" s="69" t="s">
        <v>1013</v>
      </c>
      <c r="F178" s="70"/>
    </row>
    <row r="179" spans="1:6" x14ac:dyDescent="0.25">
      <c r="A179" s="69" t="s">
        <v>357</v>
      </c>
      <c r="B179" s="70" t="s">
        <v>339</v>
      </c>
      <c r="C179" s="69" t="s">
        <v>1183</v>
      </c>
      <c r="D179" s="70" t="s">
        <v>1011</v>
      </c>
      <c r="E179" s="69" t="s">
        <v>1013</v>
      </c>
      <c r="F179" s="70"/>
    </row>
    <row r="180" spans="1:6" x14ac:dyDescent="0.25">
      <c r="A180" s="69" t="s">
        <v>357</v>
      </c>
      <c r="B180" s="70" t="s">
        <v>339</v>
      </c>
      <c r="C180" s="69" t="s">
        <v>1184</v>
      </c>
      <c r="D180" s="70" t="s">
        <v>1011</v>
      </c>
      <c r="E180" s="69" t="s">
        <v>1013</v>
      </c>
      <c r="F180" s="70"/>
    </row>
    <row r="181" spans="1:6" x14ac:dyDescent="0.25">
      <c r="A181" s="69" t="s">
        <v>357</v>
      </c>
      <c r="B181" s="70" t="s">
        <v>339</v>
      </c>
      <c r="C181" s="69" t="s">
        <v>1185</v>
      </c>
      <c r="D181" s="70" t="s">
        <v>1011</v>
      </c>
      <c r="E181" s="69" t="s">
        <v>1013</v>
      </c>
      <c r="F181" s="70"/>
    </row>
    <row r="182" spans="1:6" x14ac:dyDescent="0.25">
      <c r="A182" s="69" t="s">
        <v>357</v>
      </c>
      <c r="B182" s="70" t="s">
        <v>339</v>
      </c>
      <c r="C182" s="69" t="s">
        <v>1186</v>
      </c>
      <c r="D182" s="70" t="s">
        <v>1011</v>
      </c>
      <c r="E182" s="69" t="s">
        <v>1013</v>
      </c>
      <c r="F182" s="70"/>
    </row>
    <row r="183" spans="1:6" x14ac:dyDescent="0.25">
      <c r="A183" s="69" t="s">
        <v>357</v>
      </c>
      <c r="B183" s="70" t="s">
        <v>339</v>
      </c>
      <c r="C183" s="69" t="s">
        <v>1187</v>
      </c>
      <c r="D183" s="70" t="s">
        <v>1011</v>
      </c>
      <c r="E183" s="69" t="s">
        <v>1013</v>
      </c>
      <c r="F183" s="70"/>
    </row>
    <row r="184" spans="1:6" x14ac:dyDescent="0.25">
      <c r="A184" s="69" t="s">
        <v>357</v>
      </c>
      <c r="B184" s="70" t="s">
        <v>339</v>
      </c>
      <c r="C184" s="69" t="s">
        <v>1188</v>
      </c>
      <c r="D184" s="70" t="s">
        <v>1011</v>
      </c>
      <c r="E184" s="69" t="s">
        <v>1013</v>
      </c>
      <c r="F184" s="70"/>
    </row>
    <row r="185" spans="1:6" x14ac:dyDescent="0.25">
      <c r="A185" s="69" t="s">
        <v>357</v>
      </c>
      <c r="B185" s="70" t="s">
        <v>339</v>
      </c>
      <c r="C185" s="69" t="s">
        <v>1189</v>
      </c>
      <c r="D185" s="70" t="s">
        <v>1011</v>
      </c>
      <c r="E185" s="69" t="s">
        <v>1013</v>
      </c>
      <c r="F185" s="70"/>
    </row>
    <row r="186" spans="1:6" x14ac:dyDescent="0.25">
      <c r="A186" s="69" t="s">
        <v>357</v>
      </c>
      <c r="B186" s="70" t="s">
        <v>339</v>
      </c>
      <c r="C186" s="69" t="s">
        <v>1190</v>
      </c>
      <c r="D186" s="70" t="s">
        <v>1011</v>
      </c>
      <c r="E186" s="69" t="s">
        <v>1013</v>
      </c>
      <c r="F186" s="70"/>
    </row>
    <row r="187" spans="1:6" x14ac:dyDescent="0.25">
      <c r="A187" s="69" t="s">
        <v>357</v>
      </c>
      <c r="B187" s="70" t="s">
        <v>339</v>
      </c>
      <c r="C187" s="69" t="s">
        <v>1191</v>
      </c>
      <c r="D187" s="70" t="s">
        <v>1011</v>
      </c>
      <c r="E187" s="69" t="s">
        <v>1013</v>
      </c>
      <c r="F187" s="70"/>
    </row>
    <row r="188" spans="1:6" x14ac:dyDescent="0.25">
      <c r="A188" s="69" t="s">
        <v>357</v>
      </c>
      <c r="B188" s="70" t="s">
        <v>339</v>
      </c>
      <c r="C188" s="69" t="s">
        <v>1192</v>
      </c>
      <c r="D188" s="70" t="s">
        <v>1011</v>
      </c>
      <c r="E188" s="69" t="s">
        <v>1013</v>
      </c>
      <c r="F188" s="70"/>
    </row>
    <row r="189" spans="1:6" x14ac:dyDescent="0.25">
      <c r="A189" s="69" t="s">
        <v>357</v>
      </c>
      <c r="B189" s="70" t="s">
        <v>339</v>
      </c>
      <c r="C189" s="69" t="s">
        <v>1193</v>
      </c>
      <c r="D189" s="70" t="s">
        <v>1011</v>
      </c>
      <c r="E189" s="69" t="s">
        <v>1013</v>
      </c>
      <c r="F189" s="70"/>
    </row>
    <row r="190" spans="1:6" x14ac:dyDescent="0.25">
      <c r="A190" s="69" t="s">
        <v>357</v>
      </c>
      <c r="B190" s="70" t="s">
        <v>339</v>
      </c>
      <c r="C190" s="69" t="s">
        <v>1193</v>
      </c>
      <c r="D190" s="70" t="s">
        <v>1011</v>
      </c>
      <c r="E190" s="69" t="s">
        <v>1013</v>
      </c>
      <c r="F190" s="70"/>
    </row>
    <row r="191" spans="1:6" x14ac:dyDescent="0.25">
      <c r="A191" s="69" t="s">
        <v>357</v>
      </c>
      <c r="B191" s="70" t="s">
        <v>339</v>
      </c>
      <c r="C191" s="69" t="s">
        <v>1194</v>
      </c>
      <c r="D191" s="70" t="s">
        <v>1011</v>
      </c>
      <c r="E191" s="69" t="s">
        <v>1013</v>
      </c>
      <c r="F191" s="70"/>
    </row>
    <row r="192" spans="1:6" x14ac:dyDescent="0.25">
      <c r="A192" s="69" t="s">
        <v>357</v>
      </c>
      <c r="B192" s="70" t="s">
        <v>339</v>
      </c>
      <c r="C192" s="69" t="s">
        <v>1195</v>
      </c>
      <c r="D192" s="70" t="s">
        <v>1011</v>
      </c>
      <c r="E192" s="69" t="s">
        <v>1013</v>
      </c>
      <c r="F192" s="70"/>
    </row>
    <row r="193" spans="1:6" x14ac:dyDescent="0.25">
      <c r="A193" s="69" t="s">
        <v>357</v>
      </c>
      <c r="B193" s="70" t="s">
        <v>339</v>
      </c>
      <c r="C193" s="69" t="s">
        <v>1196</v>
      </c>
      <c r="D193" s="70" t="s">
        <v>1011</v>
      </c>
      <c r="E193" s="69" t="s">
        <v>1013</v>
      </c>
      <c r="F193" s="70"/>
    </row>
    <row r="194" spans="1:6" x14ac:dyDescent="0.25">
      <c r="A194" s="69" t="s">
        <v>357</v>
      </c>
      <c r="B194" s="70" t="s">
        <v>339</v>
      </c>
      <c r="C194" s="69" t="s">
        <v>1197</v>
      </c>
      <c r="D194" s="70" t="s">
        <v>1011</v>
      </c>
      <c r="E194" s="69" t="s">
        <v>1013</v>
      </c>
      <c r="F194" s="70"/>
    </row>
    <row r="195" spans="1:6" x14ac:dyDescent="0.25">
      <c r="A195" s="69" t="s">
        <v>357</v>
      </c>
      <c r="B195" s="70" t="s">
        <v>339</v>
      </c>
      <c r="C195" s="69" t="s">
        <v>1198</v>
      </c>
      <c r="D195" s="70" t="s">
        <v>1011</v>
      </c>
      <c r="E195" s="69" t="s">
        <v>1013</v>
      </c>
      <c r="F195" s="70"/>
    </row>
    <row r="196" spans="1:6" x14ac:dyDescent="0.25">
      <c r="A196" s="69" t="s">
        <v>357</v>
      </c>
      <c r="B196" s="70" t="s">
        <v>339</v>
      </c>
      <c r="C196" s="69" t="s">
        <v>1199</v>
      </c>
      <c r="D196" s="70" t="s">
        <v>1011</v>
      </c>
      <c r="E196" s="69" t="s">
        <v>1013</v>
      </c>
      <c r="F196" s="70"/>
    </row>
    <row r="197" spans="1:6" x14ac:dyDescent="0.25">
      <c r="A197" s="69" t="s">
        <v>357</v>
      </c>
      <c r="B197" s="70" t="s">
        <v>339</v>
      </c>
      <c r="C197" s="69" t="s">
        <v>1200</v>
      </c>
      <c r="D197" s="70" t="s">
        <v>1011</v>
      </c>
      <c r="E197" s="69" t="s">
        <v>1013</v>
      </c>
      <c r="F197" s="70"/>
    </row>
    <row r="198" spans="1:6" x14ac:dyDescent="0.25">
      <c r="A198" s="69" t="s">
        <v>357</v>
      </c>
      <c r="B198" s="70" t="s">
        <v>339</v>
      </c>
      <c r="C198" s="69" t="s">
        <v>1201</v>
      </c>
      <c r="D198" s="70" t="s">
        <v>1011</v>
      </c>
      <c r="E198" s="69" t="s">
        <v>1013</v>
      </c>
      <c r="F198" s="70"/>
    </row>
    <row r="199" spans="1:6" x14ac:dyDescent="0.25">
      <c r="A199" s="69" t="s">
        <v>357</v>
      </c>
      <c r="B199" s="70" t="s">
        <v>339</v>
      </c>
      <c r="C199" s="69" t="s">
        <v>1202</v>
      </c>
      <c r="D199" s="70" t="s">
        <v>1011</v>
      </c>
      <c r="E199" s="69" t="s">
        <v>1013</v>
      </c>
      <c r="F199" s="70"/>
    </row>
    <row r="200" spans="1:6" x14ac:dyDescent="0.25">
      <c r="A200" s="69" t="s">
        <v>357</v>
      </c>
      <c r="B200" s="70" t="s">
        <v>339</v>
      </c>
      <c r="C200" s="69" t="s">
        <v>1203</v>
      </c>
      <c r="D200" s="70" t="s">
        <v>1011</v>
      </c>
      <c r="E200" s="69" t="s">
        <v>1013</v>
      </c>
      <c r="F200" s="70"/>
    </row>
    <row r="201" spans="1:6" x14ac:dyDescent="0.25">
      <c r="A201" s="69" t="s">
        <v>357</v>
      </c>
      <c r="B201" s="70" t="s">
        <v>339</v>
      </c>
      <c r="C201" s="69" t="s">
        <v>1204</v>
      </c>
      <c r="D201" s="70" t="s">
        <v>1011</v>
      </c>
      <c r="E201" s="69" t="s">
        <v>1013</v>
      </c>
      <c r="F201" s="70"/>
    </row>
    <row r="202" spans="1:6" x14ac:dyDescent="0.25">
      <c r="A202" s="69" t="s">
        <v>357</v>
      </c>
      <c r="B202" s="70" t="s">
        <v>339</v>
      </c>
      <c r="C202" s="69" t="s">
        <v>1205</v>
      </c>
      <c r="D202" s="70" t="s">
        <v>1011</v>
      </c>
      <c r="E202" s="69" t="s">
        <v>1013</v>
      </c>
      <c r="F202" s="70"/>
    </row>
    <row r="203" spans="1:6" x14ac:dyDescent="0.25">
      <c r="A203" s="69" t="s">
        <v>357</v>
      </c>
      <c r="B203" s="70" t="s">
        <v>339</v>
      </c>
      <c r="C203" s="69" t="s">
        <v>1206</v>
      </c>
      <c r="D203" s="70" t="s">
        <v>1011</v>
      </c>
      <c r="E203" s="69" t="s">
        <v>1013</v>
      </c>
      <c r="F203" s="70"/>
    </row>
    <row r="204" spans="1:6" x14ac:dyDescent="0.25">
      <c r="A204" s="69" t="s">
        <v>357</v>
      </c>
      <c r="B204" s="70" t="s">
        <v>339</v>
      </c>
      <c r="C204" s="69" t="s">
        <v>1207</v>
      </c>
      <c r="D204" s="70" t="s">
        <v>1011</v>
      </c>
      <c r="E204" s="69" t="s">
        <v>1013</v>
      </c>
      <c r="F204" s="70"/>
    </row>
    <row r="205" spans="1:6" x14ac:dyDescent="0.25">
      <c r="A205" s="69" t="s">
        <v>357</v>
      </c>
      <c r="B205" s="70" t="s">
        <v>339</v>
      </c>
      <c r="C205" s="69" t="s">
        <v>1208</v>
      </c>
      <c r="D205" s="70" t="s">
        <v>1011</v>
      </c>
      <c r="E205" s="69" t="s">
        <v>1013</v>
      </c>
      <c r="F205" s="70"/>
    </row>
    <row r="206" spans="1:6" x14ac:dyDescent="0.25">
      <c r="A206" s="69" t="s">
        <v>357</v>
      </c>
      <c r="B206" s="70" t="s">
        <v>339</v>
      </c>
      <c r="C206" s="69" t="s">
        <v>1209</v>
      </c>
      <c r="D206" s="70" t="s">
        <v>1011</v>
      </c>
      <c r="E206" s="69" t="s">
        <v>1013</v>
      </c>
      <c r="F206" s="70"/>
    </row>
    <row r="207" spans="1:6" x14ac:dyDescent="0.25">
      <c r="A207" s="69" t="s">
        <v>357</v>
      </c>
      <c r="B207" s="70" t="s">
        <v>339</v>
      </c>
      <c r="C207" s="69" t="s">
        <v>1210</v>
      </c>
      <c r="D207" s="70" t="s">
        <v>1011</v>
      </c>
      <c r="E207" s="69" t="s">
        <v>1013</v>
      </c>
      <c r="F207" s="70"/>
    </row>
    <row r="208" spans="1:6" x14ac:dyDescent="0.25">
      <c r="A208" s="69" t="s">
        <v>357</v>
      </c>
      <c r="B208" s="70" t="s">
        <v>339</v>
      </c>
      <c r="C208" s="69" t="s">
        <v>1211</v>
      </c>
      <c r="D208" s="70" t="s">
        <v>1011</v>
      </c>
      <c r="E208" s="69" t="s">
        <v>1013</v>
      </c>
      <c r="F208" s="70"/>
    </row>
    <row r="209" spans="1:6" x14ac:dyDescent="0.25">
      <c r="A209" s="69" t="s">
        <v>357</v>
      </c>
      <c r="B209" s="70" t="s">
        <v>339</v>
      </c>
      <c r="C209" s="69" t="s">
        <v>1212</v>
      </c>
      <c r="D209" s="70" t="s">
        <v>1011</v>
      </c>
      <c r="E209" s="69" t="s">
        <v>1013</v>
      </c>
      <c r="F209" s="70"/>
    </row>
    <row r="210" spans="1:6" x14ac:dyDescent="0.25">
      <c r="A210" s="69" t="s">
        <v>357</v>
      </c>
      <c r="B210" s="70" t="s">
        <v>339</v>
      </c>
      <c r="C210" s="69" t="s">
        <v>1213</v>
      </c>
      <c r="D210" s="70" t="s">
        <v>1011</v>
      </c>
      <c r="E210" s="69" t="s">
        <v>1013</v>
      </c>
      <c r="F210" s="70"/>
    </row>
    <row r="211" spans="1:6" x14ac:dyDescent="0.25">
      <c r="A211" s="69" t="s">
        <v>357</v>
      </c>
      <c r="B211" s="70" t="s">
        <v>339</v>
      </c>
      <c r="C211" s="69" t="s">
        <v>1214</v>
      </c>
      <c r="D211" s="70" t="s">
        <v>1011</v>
      </c>
      <c r="E211" s="69" t="s">
        <v>1013</v>
      </c>
      <c r="F211" s="70"/>
    </row>
    <row r="212" spans="1:6" x14ac:dyDescent="0.25">
      <c r="A212" s="69" t="s">
        <v>357</v>
      </c>
      <c r="B212" s="70" t="s">
        <v>339</v>
      </c>
      <c r="C212" s="69" t="s">
        <v>1215</v>
      </c>
      <c r="D212" s="70" t="s">
        <v>1011</v>
      </c>
      <c r="E212" s="69" t="s">
        <v>1013</v>
      </c>
      <c r="F212" s="70"/>
    </row>
    <row r="213" spans="1:6" x14ac:dyDescent="0.25">
      <c r="A213" s="69" t="s">
        <v>357</v>
      </c>
      <c r="B213" s="70" t="s">
        <v>339</v>
      </c>
      <c r="C213" s="69" t="s">
        <v>1216</v>
      </c>
      <c r="D213" s="70" t="s">
        <v>1011</v>
      </c>
      <c r="E213" s="69" t="s">
        <v>1013</v>
      </c>
      <c r="F213" s="70"/>
    </row>
    <row r="214" spans="1:6" x14ac:dyDescent="0.25">
      <c r="A214" s="69" t="s">
        <v>357</v>
      </c>
      <c r="B214" s="70" t="s">
        <v>339</v>
      </c>
      <c r="C214" s="69" t="s">
        <v>1217</v>
      </c>
      <c r="D214" s="70" t="s">
        <v>1011</v>
      </c>
      <c r="E214" s="69" t="s">
        <v>1013</v>
      </c>
      <c r="F214" s="70"/>
    </row>
    <row r="215" spans="1:6" x14ac:dyDescent="0.25">
      <c r="A215" s="69" t="s">
        <v>357</v>
      </c>
      <c r="B215" s="70" t="s">
        <v>339</v>
      </c>
      <c r="C215" s="69" t="s">
        <v>1218</v>
      </c>
      <c r="D215" s="70" t="s">
        <v>1011</v>
      </c>
      <c r="E215" s="69" t="s">
        <v>1013</v>
      </c>
      <c r="F215" s="70"/>
    </row>
    <row r="216" spans="1:6" x14ac:dyDescent="0.25">
      <c r="A216" s="69" t="s">
        <v>357</v>
      </c>
      <c r="B216" s="70" t="s">
        <v>339</v>
      </c>
      <c r="C216" s="69" t="s">
        <v>1219</v>
      </c>
      <c r="D216" s="70" t="s">
        <v>1011</v>
      </c>
      <c r="E216" s="69" t="s">
        <v>1013</v>
      </c>
      <c r="F216" s="70"/>
    </row>
    <row r="217" spans="1:6" x14ac:dyDescent="0.25">
      <c r="A217" s="69" t="s">
        <v>357</v>
      </c>
      <c r="B217" s="70" t="s">
        <v>339</v>
      </c>
      <c r="C217" s="69" t="s">
        <v>1220</v>
      </c>
      <c r="D217" s="70" t="s">
        <v>1011</v>
      </c>
      <c r="E217" s="69" t="s">
        <v>1013</v>
      </c>
      <c r="F217" s="70"/>
    </row>
    <row r="218" spans="1:6" x14ac:dyDescent="0.25">
      <c r="A218" s="69" t="s">
        <v>357</v>
      </c>
      <c r="B218" s="70" t="s">
        <v>339</v>
      </c>
      <c r="C218" s="69" t="s">
        <v>1178</v>
      </c>
      <c r="D218" s="70" t="s">
        <v>1011</v>
      </c>
      <c r="E218" s="69" t="s">
        <v>1013</v>
      </c>
      <c r="F218" s="70"/>
    </row>
    <row r="219" spans="1:6" x14ac:dyDescent="0.25">
      <c r="A219" s="69" t="s">
        <v>357</v>
      </c>
      <c r="B219" s="70" t="s">
        <v>339</v>
      </c>
      <c r="C219" s="69" t="s">
        <v>1221</v>
      </c>
      <c r="D219" s="70" t="s">
        <v>1011</v>
      </c>
      <c r="E219" s="69" t="s">
        <v>1013</v>
      </c>
      <c r="F219" s="70"/>
    </row>
    <row r="220" spans="1:6" x14ac:dyDescent="0.25">
      <c r="A220" s="69" t="s">
        <v>357</v>
      </c>
      <c r="B220" s="70" t="s">
        <v>339</v>
      </c>
      <c r="C220" s="69" t="s">
        <v>1222</v>
      </c>
      <c r="D220" s="70" t="s">
        <v>1011</v>
      </c>
      <c r="E220" s="69" t="s">
        <v>1013</v>
      </c>
      <c r="F220" s="70"/>
    </row>
    <row r="221" spans="1:6" x14ac:dyDescent="0.25">
      <c r="A221" s="69" t="s">
        <v>357</v>
      </c>
      <c r="B221" s="70" t="s">
        <v>339</v>
      </c>
      <c r="C221" s="69" t="s">
        <v>1223</v>
      </c>
      <c r="D221" s="70" t="s">
        <v>1011</v>
      </c>
      <c r="E221" s="69" t="s">
        <v>1013</v>
      </c>
      <c r="F221" s="70"/>
    </row>
    <row r="222" spans="1:6" x14ac:dyDescent="0.25">
      <c r="A222" s="69" t="s">
        <v>357</v>
      </c>
      <c r="B222" s="70" t="s">
        <v>339</v>
      </c>
      <c r="C222" s="69" t="s">
        <v>1224</v>
      </c>
      <c r="D222" s="70" t="s">
        <v>1011</v>
      </c>
      <c r="E222" s="69" t="s">
        <v>1013</v>
      </c>
      <c r="F222" s="70"/>
    </row>
    <row r="223" spans="1:6" x14ac:dyDescent="0.25">
      <c r="A223" s="69" t="s">
        <v>357</v>
      </c>
      <c r="B223" s="70" t="s">
        <v>339</v>
      </c>
      <c r="C223" s="69" t="s">
        <v>1225</v>
      </c>
      <c r="D223" s="70" t="s">
        <v>1011</v>
      </c>
      <c r="E223" s="69" t="s">
        <v>1013</v>
      </c>
      <c r="F223" s="70"/>
    </row>
    <row r="224" spans="1:6" x14ac:dyDescent="0.25">
      <c r="A224" s="69" t="s">
        <v>357</v>
      </c>
      <c r="B224" s="70" t="s">
        <v>339</v>
      </c>
      <c r="C224" s="69" t="s">
        <v>1226</v>
      </c>
      <c r="D224" s="70" t="s">
        <v>1011</v>
      </c>
      <c r="E224" s="69" t="s">
        <v>1013</v>
      </c>
      <c r="F224" s="70"/>
    </row>
    <row r="225" spans="1:6" x14ac:dyDescent="0.25">
      <c r="A225" s="69" t="s">
        <v>357</v>
      </c>
      <c r="B225" s="70" t="s">
        <v>339</v>
      </c>
      <c r="C225" s="69" t="s">
        <v>1227</v>
      </c>
      <c r="D225" s="70" t="s">
        <v>1011</v>
      </c>
      <c r="E225" s="69" t="s">
        <v>1013</v>
      </c>
      <c r="F225" s="70"/>
    </row>
    <row r="226" spans="1:6" x14ac:dyDescent="0.25">
      <c r="A226" s="69" t="s">
        <v>357</v>
      </c>
      <c r="B226" s="70" t="s">
        <v>339</v>
      </c>
      <c r="C226" s="69" t="s">
        <v>1228</v>
      </c>
      <c r="D226" s="70" t="s">
        <v>1011</v>
      </c>
      <c r="E226" s="69" t="s">
        <v>1013</v>
      </c>
      <c r="F226" s="70"/>
    </row>
    <row r="227" spans="1:6" x14ac:dyDescent="0.25">
      <c r="A227" s="69" t="s">
        <v>357</v>
      </c>
      <c r="B227" s="70" t="s">
        <v>339</v>
      </c>
      <c r="C227" s="69" t="s">
        <v>1229</v>
      </c>
      <c r="D227" s="70" t="s">
        <v>1011</v>
      </c>
      <c r="E227" s="69" t="s">
        <v>1013</v>
      </c>
      <c r="F227" s="70"/>
    </row>
    <row r="228" spans="1:6" x14ac:dyDescent="0.25">
      <c r="A228" s="69" t="s">
        <v>357</v>
      </c>
      <c r="B228" s="70" t="s">
        <v>339</v>
      </c>
      <c r="C228" s="69" t="s">
        <v>1230</v>
      </c>
      <c r="D228" s="70" t="s">
        <v>1011</v>
      </c>
      <c r="E228" s="69" t="s">
        <v>1013</v>
      </c>
      <c r="F228" s="70"/>
    </row>
    <row r="229" spans="1:6" x14ac:dyDescent="0.25">
      <c r="A229" s="69" t="s">
        <v>357</v>
      </c>
      <c r="B229" s="70" t="s">
        <v>339</v>
      </c>
      <c r="C229" s="69" t="s">
        <v>1231</v>
      </c>
      <c r="D229" s="70" t="s">
        <v>1011</v>
      </c>
      <c r="E229" s="69" t="s">
        <v>1013</v>
      </c>
      <c r="F229" s="70"/>
    </row>
    <row r="230" spans="1:6" x14ac:dyDescent="0.25">
      <c r="A230" s="69" t="s">
        <v>357</v>
      </c>
      <c r="B230" s="70" t="s">
        <v>339</v>
      </c>
      <c r="C230" s="69" t="s">
        <v>1232</v>
      </c>
      <c r="D230" s="70" t="s">
        <v>1011</v>
      </c>
      <c r="E230" s="69" t="s">
        <v>1013</v>
      </c>
      <c r="F230" s="70"/>
    </row>
    <row r="231" spans="1:6" x14ac:dyDescent="0.25">
      <c r="A231" s="69" t="s">
        <v>357</v>
      </c>
      <c r="B231" s="70" t="s">
        <v>339</v>
      </c>
      <c r="C231" s="69" t="s">
        <v>1233</v>
      </c>
      <c r="D231" s="70" t="s">
        <v>1011</v>
      </c>
      <c r="E231" s="69" t="s">
        <v>1013</v>
      </c>
      <c r="F231" s="70"/>
    </row>
    <row r="232" spans="1:6" x14ac:dyDescent="0.25">
      <c r="A232" s="69" t="s">
        <v>357</v>
      </c>
      <c r="B232" s="70" t="s">
        <v>339</v>
      </c>
      <c r="C232" s="69" t="s">
        <v>1234</v>
      </c>
      <c r="D232" s="70" t="s">
        <v>1011</v>
      </c>
      <c r="E232" s="69" t="s">
        <v>1013</v>
      </c>
      <c r="F232" s="70"/>
    </row>
    <row r="233" spans="1:6" x14ac:dyDescent="0.25">
      <c r="A233" s="69" t="s">
        <v>357</v>
      </c>
      <c r="B233" s="70" t="s">
        <v>339</v>
      </c>
      <c r="C233" s="69" t="s">
        <v>1235</v>
      </c>
      <c r="D233" s="70" t="s">
        <v>1011</v>
      </c>
      <c r="E233" s="69" t="s">
        <v>1013</v>
      </c>
      <c r="F233" s="70"/>
    </row>
    <row r="234" spans="1:6" x14ac:dyDescent="0.25">
      <c r="A234" s="69" t="s">
        <v>357</v>
      </c>
      <c r="B234" s="70" t="s">
        <v>339</v>
      </c>
      <c r="C234" s="69" t="s">
        <v>1236</v>
      </c>
      <c r="D234" s="70" t="s">
        <v>1011</v>
      </c>
      <c r="E234" s="69" t="s">
        <v>1013</v>
      </c>
      <c r="F234" s="70"/>
    </row>
    <row r="235" spans="1:6" x14ac:dyDescent="0.25">
      <c r="A235" s="69" t="s">
        <v>357</v>
      </c>
      <c r="B235" s="70" t="s">
        <v>339</v>
      </c>
      <c r="C235" s="69" t="s">
        <v>1237</v>
      </c>
      <c r="D235" s="70" t="s">
        <v>1011</v>
      </c>
      <c r="E235" s="69" t="s">
        <v>1013</v>
      </c>
      <c r="F235" s="70"/>
    </row>
    <row r="236" spans="1:6" x14ac:dyDescent="0.25">
      <c r="A236" s="69" t="s">
        <v>357</v>
      </c>
      <c r="B236" s="70" t="s">
        <v>339</v>
      </c>
      <c r="C236" s="69" t="s">
        <v>1238</v>
      </c>
      <c r="D236" s="70" t="s">
        <v>1011</v>
      </c>
      <c r="E236" s="69" t="s">
        <v>1013</v>
      </c>
      <c r="F236" s="70"/>
    </row>
    <row r="237" spans="1:6" x14ac:dyDescent="0.25">
      <c r="A237" s="69" t="s">
        <v>357</v>
      </c>
      <c r="B237" s="70" t="s">
        <v>339</v>
      </c>
      <c r="C237" s="69" t="s">
        <v>1239</v>
      </c>
      <c r="D237" s="70" t="s">
        <v>1011</v>
      </c>
      <c r="E237" s="69" t="s">
        <v>1013</v>
      </c>
      <c r="F237" s="70"/>
    </row>
    <row r="238" spans="1:6" x14ac:dyDescent="0.25">
      <c r="A238" s="69" t="s">
        <v>357</v>
      </c>
      <c r="B238" s="70" t="s">
        <v>339</v>
      </c>
      <c r="C238" s="69" t="s">
        <v>1240</v>
      </c>
      <c r="D238" s="70" t="s">
        <v>1011</v>
      </c>
      <c r="E238" s="69" t="s">
        <v>1013</v>
      </c>
      <c r="F238" s="70"/>
    </row>
    <row r="239" spans="1:6" x14ac:dyDescent="0.25">
      <c r="A239" s="69" t="s">
        <v>357</v>
      </c>
      <c r="B239" s="70" t="s">
        <v>339</v>
      </c>
      <c r="C239" s="69" t="s">
        <v>1241</v>
      </c>
      <c r="D239" s="70" t="s">
        <v>1011</v>
      </c>
      <c r="E239" s="69" t="s">
        <v>1013</v>
      </c>
      <c r="F239" s="70"/>
    </row>
    <row r="240" spans="1:6" x14ac:dyDescent="0.25">
      <c r="A240" s="69" t="s">
        <v>357</v>
      </c>
      <c r="B240" s="70" t="s">
        <v>339</v>
      </c>
      <c r="C240" s="69" t="s">
        <v>1242</v>
      </c>
      <c r="D240" s="70" t="s">
        <v>1011</v>
      </c>
      <c r="E240" s="69" t="s">
        <v>1013</v>
      </c>
      <c r="F240" s="70"/>
    </row>
    <row r="241" spans="1:6" x14ac:dyDescent="0.25">
      <c r="A241" s="69" t="s">
        <v>357</v>
      </c>
      <c r="B241" s="70" t="s">
        <v>339</v>
      </c>
      <c r="C241" s="69" t="s">
        <v>1235</v>
      </c>
      <c r="D241" s="70" t="s">
        <v>1011</v>
      </c>
      <c r="E241" s="69" t="s">
        <v>1013</v>
      </c>
      <c r="F241" s="70"/>
    </row>
    <row r="242" spans="1:6" x14ac:dyDescent="0.25">
      <c r="A242" s="69" t="s">
        <v>357</v>
      </c>
      <c r="B242" s="70" t="s">
        <v>339</v>
      </c>
      <c r="C242" s="69" t="s">
        <v>1243</v>
      </c>
      <c r="D242" s="70" t="s">
        <v>1011</v>
      </c>
      <c r="E242" s="69" t="s">
        <v>1013</v>
      </c>
      <c r="F242" s="70"/>
    </row>
    <row r="243" spans="1:6" x14ac:dyDescent="0.25">
      <c r="A243" s="69" t="s">
        <v>357</v>
      </c>
      <c r="B243" s="70" t="s">
        <v>339</v>
      </c>
      <c r="C243" s="69" t="s">
        <v>1244</v>
      </c>
      <c r="D243" s="70" t="s">
        <v>1011</v>
      </c>
      <c r="E243" s="69" t="s">
        <v>1013</v>
      </c>
      <c r="F243" s="70"/>
    </row>
    <row r="244" spans="1:6" x14ac:dyDescent="0.25">
      <c r="A244" s="69" t="s">
        <v>357</v>
      </c>
      <c r="B244" s="70" t="s">
        <v>339</v>
      </c>
      <c r="C244" s="69" t="s">
        <v>1245</v>
      </c>
      <c r="D244" s="70" t="s">
        <v>1011</v>
      </c>
      <c r="E244" s="69" t="s">
        <v>1013</v>
      </c>
      <c r="F244" s="70"/>
    </row>
    <row r="245" spans="1:6" x14ac:dyDescent="0.25">
      <c r="A245" s="69" t="s">
        <v>357</v>
      </c>
      <c r="B245" s="70" t="s">
        <v>339</v>
      </c>
      <c r="C245" s="69" t="s">
        <v>1246</v>
      </c>
      <c r="D245" s="70" t="s">
        <v>1011</v>
      </c>
      <c r="E245" s="69" t="s">
        <v>1013</v>
      </c>
      <c r="F245" s="70"/>
    </row>
    <row r="246" spans="1:6" x14ac:dyDescent="0.25">
      <c r="A246" s="69" t="s">
        <v>357</v>
      </c>
      <c r="B246" s="70" t="s">
        <v>339</v>
      </c>
      <c r="C246" s="69" t="s">
        <v>1247</v>
      </c>
      <c r="D246" s="70" t="s">
        <v>1011</v>
      </c>
      <c r="E246" s="69" t="s">
        <v>1013</v>
      </c>
      <c r="F246" s="70"/>
    </row>
    <row r="247" spans="1:6" x14ac:dyDescent="0.25">
      <c r="A247" s="69" t="s">
        <v>357</v>
      </c>
      <c r="B247" s="70" t="s">
        <v>339</v>
      </c>
      <c r="C247" s="69" t="s">
        <v>1248</v>
      </c>
      <c r="D247" s="70" t="s">
        <v>1011</v>
      </c>
      <c r="E247" s="69" t="s">
        <v>1013</v>
      </c>
      <c r="F247" s="70"/>
    </row>
    <row r="248" spans="1:6" x14ac:dyDescent="0.25">
      <c r="A248" s="69" t="s">
        <v>357</v>
      </c>
      <c r="B248" s="70" t="s">
        <v>339</v>
      </c>
      <c r="C248" s="69" t="s">
        <v>1249</v>
      </c>
      <c r="D248" s="70" t="s">
        <v>1011</v>
      </c>
      <c r="E248" s="69" t="s">
        <v>1013</v>
      </c>
      <c r="F248" s="70"/>
    </row>
    <row r="249" spans="1:6" x14ac:dyDescent="0.25">
      <c r="A249" s="69" t="s">
        <v>357</v>
      </c>
      <c r="B249" s="70" t="s">
        <v>339</v>
      </c>
      <c r="C249" s="69" t="s">
        <v>1250</v>
      </c>
      <c r="D249" s="70" t="s">
        <v>1011</v>
      </c>
      <c r="E249" s="69" t="s">
        <v>1013</v>
      </c>
      <c r="F249" s="70"/>
    </row>
    <row r="250" spans="1:6" x14ac:dyDescent="0.25">
      <c r="A250" s="69" t="s">
        <v>357</v>
      </c>
      <c r="B250" s="70" t="s">
        <v>339</v>
      </c>
      <c r="C250" s="69" t="s">
        <v>1251</v>
      </c>
      <c r="D250" s="70" t="s">
        <v>1011</v>
      </c>
      <c r="E250" s="69" t="s">
        <v>1013</v>
      </c>
      <c r="F250" s="70"/>
    </row>
    <row r="251" spans="1:6" x14ac:dyDescent="0.25">
      <c r="A251" s="69" t="s">
        <v>357</v>
      </c>
      <c r="B251" s="70" t="s">
        <v>339</v>
      </c>
      <c r="C251" s="69" t="s">
        <v>1252</v>
      </c>
      <c r="D251" s="70" t="s">
        <v>1011</v>
      </c>
      <c r="E251" s="69" t="s">
        <v>1013</v>
      </c>
      <c r="F251" s="70"/>
    </row>
    <row r="252" spans="1:6" x14ac:dyDescent="0.25">
      <c r="A252" s="69" t="s">
        <v>357</v>
      </c>
      <c r="B252" s="70" t="s">
        <v>339</v>
      </c>
      <c r="C252" s="69" t="s">
        <v>1253</v>
      </c>
      <c r="D252" s="70" t="s">
        <v>1011</v>
      </c>
      <c r="E252" s="69" t="s">
        <v>1013</v>
      </c>
      <c r="F252" s="70"/>
    </row>
    <row r="253" spans="1:6" x14ac:dyDescent="0.25">
      <c r="A253" s="69" t="s">
        <v>357</v>
      </c>
      <c r="B253" s="70" t="s">
        <v>339</v>
      </c>
      <c r="C253" s="69" t="s">
        <v>1254</v>
      </c>
      <c r="D253" s="70" t="s">
        <v>1011</v>
      </c>
      <c r="E253" s="69" t="s">
        <v>1013</v>
      </c>
      <c r="F253" s="70"/>
    </row>
    <row r="254" spans="1:6" x14ac:dyDescent="0.25">
      <c r="A254" s="69" t="s">
        <v>357</v>
      </c>
      <c r="B254" s="70" t="s">
        <v>339</v>
      </c>
      <c r="C254" s="69" t="s">
        <v>1255</v>
      </c>
      <c r="D254" s="70" t="s">
        <v>1011</v>
      </c>
      <c r="E254" s="69" t="s">
        <v>1013</v>
      </c>
      <c r="F254" s="70"/>
    </row>
    <row r="255" spans="1:6" x14ac:dyDescent="0.25">
      <c r="A255" s="69" t="s">
        <v>357</v>
      </c>
      <c r="B255" s="70" t="s">
        <v>339</v>
      </c>
      <c r="C255" s="69" t="s">
        <v>1256</v>
      </c>
      <c r="D255" s="70" t="s">
        <v>1011</v>
      </c>
      <c r="E255" s="69" t="s">
        <v>1013</v>
      </c>
      <c r="F255" s="70"/>
    </row>
    <row r="256" spans="1:6" x14ac:dyDescent="0.25">
      <c r="A256" s="69" t="s">
        <v>357</v>
      </c>
      <c r="B256" s="70" t="s">
        <v>339</v>
      </c>
      <c r="C256" s="69" t="s">
        <v>1257</v>
      </c>
      <c r="D256" s="70" t="s">
        <v>1011</v>
      </c>
      <c r="E256" s="69" t="s">
        <v>1013</v>
      </c>
      <c r="F256" s="70"/>
    </row>
    <row r="257" spans="1:6" x14ac:dyDescent="0.25">
      <c r="A257" s="69" t="s">
        <v>357</v>
      </c>
      <c r="B257" s="70" t="s">
        <v>339</v>
      </c>
      <c r="C257" s="69" t="s">
        <v>1258</v>
      </c>
      <c r="D257" s="70" t="s">
        <v>1011</v>
      </c>
      <c r="E257" s="69" t="s">
        <v>1013</v>
      </c>
      <c r="F257" s="70"/>
    </row>
    <row r="258" spans="1:6" x14ac:dyDescent="0.25">
      <c r="A258" s="69" t="s">
        <v>357</v>
      </c>
      <c r="B258" s="70" t="s">
        <v>339</v>
      </c>
      <c r="C258" s="69" t="s">
        <v>1259</v>
      </c>
      <c r="D258" s="70" t="s">
        <v>1011</v>
      </c>
      <c r="E258" s="69" t="s">
        <v>1013</v>
      </c>
      <c r="F258" s="70"/>
    </row>
    <row r="259" spans="1:6" x14ac:dyDescent="0.25">
      <c r="A259" s="69" t="s">
        <v>357</v>
      </c>
      <c r="B259" s="70" t="s">
        <v>339</v>
      </c>
      <c r="C259" s="69" t="s">
        <v>1238</v>
      </c>
      <c r="D259" s="70" t="s">
        <v>1011</v>
      </c>
      <c r="E259" s="69" t="s">
        <v>1013</v>
      </c>
      <c r="F259" s="70"/>
    </row>
    <row r="260" spans="1:6" x14ac:dyDescent="0.25">
      <c r="A260" s="69" t="s">
        <v>357</v>
      </c>
      <c r="B260" s="70" t="s">
        <v>339</v>
      </c>
      <c r="C260" s="69" t="s">
        <v>1260</v>
      </c>
      <c r="D260" s="70" t="s">
        <v>1011</v>
      </c>
      <c r="E260" s="69" t="s">
        <v>1013</v>
      </c>
      <c r="F260" s="70"/>
    </row>
    <row r="261" spans="1:6" x14ac:dyDescent="0.25">
      <c r="A261" s="69" t="s">
        <v>357</v>
      </c>
      <c r="B261" s="70" t="s">
        <v>339</v>
      </c>
      <c r="C261" s="69" t="s">
        <v>1261</v>
      </c>
      <c r="D261" s="70" t="s">
        <v>1011</v>
      </c>
      <c r="E261" s="69" t="s">
        <v>1013</v>
      </c>
      <c r="F261" s="70"/>
    </row>
    <row r="262" spans="1:6" x14ac:dyDescent="0.25">
      <c r="A262" s="69" t="s">
        <v>357</v>
      </c>
      <c r="B262" s="70" t="s">
        <v>339</v>
      </c>
      <c r="C262" s="69" t="s">
        <v>1262</v>
      </c>
      <c r="D262" s="70" t="s">
        <v>1011</v>
      </c>
      <c r="E262" s="69" t="s">
        <v>1013</v>
      </c>
      <c r="F262" s="70"/>
    </row>
    <row r="263" spans="1:6" x14ac:dyDescent="0.25">
      <c r="A263" s="69" t="s">
        <v>357</v>
      </c>
      <c r="B263" s="70" t="s">
        <v>339</v>
      </c>
      <c r="C263" s="69" t="s">
        <v>1263</v>
      </c>
      <c r="D263" s="70" t="s">
        <v>1011</v>
      </c>
      <c r="E263" s="69" t="s">
        <v>1013</v>
      </c>
      <c r="F263" s="70"/>
    </row>
    <row r="264" spans="1:6" x14ac:dyDescent="0.25">
      <c r="A264" s="69" t="s">
        <v>357</v>
      </c>
      <c r="B264" s="70" t="s">
        <v>339</v>
      </c>
      <c r="C264" s="69" t="s">
        <v>1264</v>
      </c>
      <c r="D264" s="70" t="s">
        <v>1011</v>
      </c>
      <c r="E264" s="69" t="s">
        <v>1013</v>
      </c>
      <c r="F264" s="70"/>
    </row>
    <row r="265" spans="1:6" x14ac:dyDescent="0.25">
      <c r="A265" s="69" t="s">
        <v>357</v>
      </c>
      <c r="B265" s="70" t="s">
        <v>339</v>
      </c>
      <c r="C265" s="69" t="s">
        <v>1265</v>
      </c>
      <c r="D265" s="70" t="s">
        <v>1011</v>
      </c>
      <c r="E265" s="69" t="s">
        <v>1013</v>
      </c>
      <c r="F265" s="70"/>
    </row>
    <row r="266" spans="1:6" x14ac:dyDescent="0.25">
      <c r="A266" s="69" t="s">
        <v>357</v>
      </c>
      <c r="B266" s="70" t="s">
        <v>339</v>
      </c>
      <c r="C266" s="69" t="s">
        <v>1266</v>
      </c>
      <c r="D266" s="70" t="s">
        <v>1011</v>
      </c>
      <c r="E266" s="69" t="s">
        <v>1013</v>
      </c>
      <c r="F266" s="70"/>
    </row>
    <row r="267" spans="1:6" x14ac:dyDescent="0.25">
      <c r="A267" s="69" t="s">
        <v>357</v>
      </c>
      <c r="B267" s="70" t="s">
        <v>339</v>
      </c>
      <c r="C267" s="69" t="s">
        <v>1240</v>
      </c>
      <c r="D267" s="70" t="s">
        <v>1011</v>
      </c>
      <c r="E267" s="69" t="s">
        <v>1013</v>
      </c>
      <c r="F267" s="70"/>
    </row>
    <row r="268" spans="1:6" x14ac:dyDescent="0.25">
      <c r="A268" s="69" t="s">
        <v>357</v>
      </c>
      <c r="B268" s="70" t="s">
        <v>339</v>
      </c>
      <c r="C268" s="69" t="s">
        <v>1267</v>
      </c>
      <c r="D268" s="70" t="s">
        <v>1011</v>
      </c>
      <c r="E268" s="69" t="s">
        <v>1019</v>
      </c>
      <c r="F268" s="70"/>
    </row>
    <row r="269" spans="1:6" x14ac:dyDescent="0.25">
      <c r="A269" s="69" t="s">
        <v>357</v>
      </c>
      <c r="B269" s="70" t="s">
        <v>339</v>
      </c>
      <c r="C269" s="69" t="s">
        <v>1268</v>
      </c>
      <c r="D269" s="70" t="s">
        <v>1011</v>
      </c>
      <c r="E269" s="69" t="s">
        <v>1013</v>
      </c>
      <c r="F269" s="70"/>
    </row>
    <row r="270" spans="1:6" x14ac:dyDescent="0.25">
      <c r="A270" s="69" t="s">
        <v>357</v>
      </c>
      <c r="B270" s="70" t="s">
        <v>339</v>
      </c>
      <c r="C270" s="69" t="s">
        <v>1269</v>
      </c>
      <c r="D270" s="70" t="s">
        <v>1011</v>
      </c>
      <c r="E270" s="69" t="s">
        <v>1013</v>
      </c>
      <c r="F270" s="70"/>
    </row>
    <row r="271" spans="1:6" x14ac:dyDescent="0.25">
      <c r="A271" s="69" t="s">
        <v>357</v>
      </c>
      <c r="B271" s="70" t="s">
        <v>339</v>
      </c>
      <c r="C271" s="69" t="s">
        <v>1270</v>
      </c>
      <c r="D271" s="70" t="s">
        <v>1011</v>
      </c>
      <c r="E271" s="69" t="s">
        <v>1013</v>
      </c>
      <c r="F271" s="70"/>
    </row>
    <row r="272" spans="1:6" x14ac:dyDescent="0.25">
      <c r="A272" s="69" t="s">
        <v>357</v>
      </c>
      <c r="B272" s="70" t="s">
        <v>339</v>
      </c>
      <c r="C272" s="69" t="s">
        <v>1271</v>
      </c>
      <c r="D272" s="70" t="s">
        <v>1011</v>
      </c>
      <c r="E272" s="69" t="s">
        <v>1013</v>
      </c>
      <c r="F272" s="70"/>
    </row>
    <row r="273" spans="1:6" x14ac:dyDescent="0.25">
      <c r="A273" s="69" t="s">
        <v>357</v>
      </c>
      <c r="B273" s="70" t="s">
        <v>339</v>
      </c>
      <c r="C273" s="69" t="s">
        <v>1272</v>
      </c>
      <c r="D273" s="70" t="s">
        <v>1011</v>
      </c>
      <c r="E273" s="69" t="s">
        <v>1013</v>
      </c>
      <c r="F273" s="70"/>
    </row>
    <row r="274" spans="1:6" x14ac:dyDescent="0.25">
      <c r="A274" s="69" t="s">
        <v>357</v>
      </c>
      <c r="B274" s="70" t="s">
        <v>339</v>
      </c>
      <c r="C274" s="69" t="s">
        <v>1273</v>
      </c>
      <c r="D274" s="70" t="s">
        <v>1011</v>
      </c>
      <c r="E274" s="69" t="s">
        <v>1013</v>
      </c>
      <c r="F274" s="70"/>
    </row>
    <row r="275" spans="1:6" x14ac:dyDescent="0.25">
      <c r="A275" s="69" t="s">
        <v>357</v>
      </c>
      <c r="B275" s="70" t="s">
        <v>339</v>
      </c>
      <c r="C275" s="69" t="s">
        <v>1274</v>
      </c>
      <c r="D275" s="70" t="s">
        <v>1011</v>
      </c>
      <c r="E275" s="69" t="s">
        <v>1013</v>
      </c>
      <c r="F275" s="70"/>
    </row>
    <row r="276" spans="1:6" x14ac:dyDescent="0.25">
      <c r="A276" s="69" t="s">
        <v>357</v>
      </c>
      <c r="B276" s="70" t="s">
        <v>339</v>
      </c>
      <c r="C276" s="69" t="s">
        <v>1275</v>
      </c>
      <c r="D276" s="70" t="s">
        <v>1011</v>
      </c>
      <c r="E276" s="69" t="s">
        <v>1013</v>
      </c>
      <c r="F276" s="70"/>
    </row>
    <row r="277" spans="1:6" x14ac:dyDescent="0.25">
      <c r="A277" s="69" t="s">
        <v>357</v>
      </c>
      <c r="B277" s="70" t="s">
        <v>339</v>
      </c>
      <c r="C277" s="69" t="s">
        <v>1276</v>
      </c>
      <c r="D277" s="70" t="s">
        <v>1011</v>
      </c>
      <c r="E277" s="69" t="s">
        <v>1013</v>
      </c>
      <c r="F277" s="70"/>
    </row>
    <row r="278" spans="1:6" ht="28.5" x14ac:dyDescent="0.25">
      <c r="A278" s="69" t="s">
        <v>357</v>
      </c>
      <c r="B278" s="70" t="s">
        <v>339</v>
      </c>
      <c r="C278" s="69" t="s">
        <v>1277</v>
      </c>
      <c r="D278" s="70" t="s">
        <v>1011</v>
      </c>
      <c r="E278" s="69" t="s">
        <v>1013</v>
      </c>
      <c r="F278" s="70"/>
    </row>
    <row r="279" spans="1:6" x14ac:dyDescent="0.25">
      <c r="A279" s="69" t="s">
        <v>357</v>
      </c>
      <c r="B279" s="70" t="s">
        <v>339</v>
      </c>
      <c r="C279" s="69" t="s">
        <v>1278</v>
      </c>
      <c r="D279" s="70" t="s">
        <v>1011</v>
      </c>
      <c r="E279" s="69" t="s">
        <v>1019</v>
      </c>
      <c r="F279" s="70"/>
    </row>
    <row r="280" spans="1:6" x14ac:dyDescent="0.25">
      <c r="A280" s="69" t="s">
        <v>357</v>
      </c>
      <c r="B280" s="70" t="s">
        <v>339</v>
      </c>
      <c r="C280" s="69">
        <v>10126717</v>
      </c>
      <c r="D280" s="70" t="s">
        <v>1011</v>
      </c>
      <c r="E280" s="69" t="s">
        <v>1013</v>
      </c>
      <c r="F280" s="70"/>
    </row>
    <row r="281" spans="1:6" x14ac:dyDescent="0.25">
      <c r="A281" s="69" t="s">
        <v>357</v>
      </c>
      <c r="B281" s="70" t="s">
        <v>339</v>
      </c>
      <c r="C281" s="69">
        <v>10127963</v>
      </c>
      <c r="D281" s="70" t="s">
        <v>1011</v>
      </c>
      <c r="E281" s="69" t="s">
        <v>1013</v>
      </c>
      <c r="F281" s="70"/>
    </row>
    <row r="282" spans="1:6" x14ac:dyDescent="0.25">
      <c r="A282" s="69" t="s">
        <v>357</v>
      </c>
      <c r="B282" s="70" t="s">
        <v>339</v>
      </c>
      <c r="C282" s="69">
        <v>10128645</v>
      </c>
      <c r="D282" s="70" t="s">
        <v>1011</v>
      </c>
      <c r="E282" s="69" t="s">
        <v>1013</v>
      </c>
      <c r="F282" s="70"/>
    </row>
    <row r="283" spans="1:6" x14ac:dyDescent="0.25">
      <c r="A283" s="69" t="s">
        <v>357</v>
      </c>
      <c r="B283" s="70" t="s">
        <v>339</v>
      </c>
      <c r="C283" s="69">
        <v>10130049</v>
      </c>
      <c r="D283" s="70" t="s">
        <v>1011</v>
      </c>
      <c r="E283" s="69" t="s">
        <v>1013</v>
      </c>
      <c r="F283" s="70"/>
    </row>
    <row r="284" spans="1:6" x14ac:dyDescent="0.25">
      <c r="A284" s="69" t="s">
        <v>357</v>
      </c>
      <c r="B284" s="70" t="s">
        <v>339</v>
      </c>
      <c r="C284" s="69">
        <v>10130059</v>
      </c>
      <c r="D284" s="70" t="s">
        <v>1011</v>
      </c>
      <c r="E284" s="69" t="s">
        <v>1013</v>
      </c>
      <c r="F284" s="70"/>
    </row>
    <row r="285" spans="1:6" x14ac:dyDescent="0.25">
      <c r="A285" s="69" t="s">
        <v>357</v>
      </c>
      <c r="B285" s="70" t="s">
        <v>339</v>
      </c>
      <c r="C285" s="69">
        <v>10130085</v>
      </c>
      <c r="D285" s="70" t="s">
        <v>1011</v>
      </c>
      <c r="E285" s="69" t="s">
        <v>1013</v>
      </c>
      <c r="F285" s="70"/>
    </row>
    <row r="286" spans="1:6" x14ac:dyDescent="0.25">
      <c r="A286" s="69" t="s">
        <v>357</v>
      </c>
      <c r="B286" s="70" t="s">
        <v>339</v>
      </c>
      <c r="C286" s="69">
        <v>10130236</v>
      </c>
      <c r="D286" s="70" t="s">
        <v>1011</v>
      </c>
      <c r="E286" s="69" t="s">
        <v>1013</v>
      </c>
      <c r="F286" s="70"/>
    </row>
    <row r="287" spans="1:6" x14ac:dyDescent="0.25">
      <c r="A287" s="69" t="s">
        <v>357</v>
      </c>
      <c r="B287" s="70" t="s">
        <v>339</v>
      </c>
      <c r="C287" s="69">
        <v>10130357</v>
      </c>
      <c r="D287" s="70" t="s">
        <v>1011</v>
      </c>
      <c r="E287" s="69" t="s">
        <v>1013</v>
      </c>
      <c r="F287" s="70"/>
    </row>
    <row r="288" spans="1:6" x14ac:dyDescent="0.25">
      <c r="A288" s="69" t="s">
        <v>357</v>
      </c>
      <c r="B288" s="70" t="s">
        <v>339</v>
      </c>
      <c r="C288" s="69">
        <v>10130367</v>
      </c>
      <c r="D288" s="70" t="s">
        <v>1011</v>
      </c>
      <c r="E288" s="69" t="s">
        <v>1013</v>
      </c>
      <c r="F288" s="70"/>
    </row>
    <row r="289" spans="1:6" x14ac:dyDescent="0.25">
      <c r="A289" s="69" t="s">
        <v>357</v>
      </c>
      <c r="B289" s="70" t="s">
        <v>339</v>
      </c>
      <c r="C289" s="69">
        <v>10130454</v>
      </c>
      <c r="D289" s="70" t="s">
        <v>1011</v>
      </c>
      <c r="E289" s="69" t="s">
        <v>1013</v>
      </c>
      <c r="F289" s="70"/>
    </row>
    <row r="290" spans="1:6" x14ac:dyDescent="0.25">
      <c r="A290" s="69" t="s">
        <v>357</v>
      </c>
      <c r="B290" s="70" t="s">
        <v>339</v>
      </c>
      <c r="C290" s="69">
        <v>10130698</v>
      </c>
      <c r="D290" s="70" t="s">
        <v>1011</v>
      </c>
      <c r="E290" s="69" t="s">
        <v>1013</v>
      </c>
      <c r="F290" s="70"/>
    </row>
    <row r="291" spans="1:6" x14ac:dyDescent="0.25">
      <c r="A291" s="69" t="s">
        <v>357</v>
      </c>
      <c r="B291" s="70" t="s">
        <v>339</v>
      </c>
      <c r="C291" s="69">
        <v>10130766</v>
      </c>
      <c r="D291" s="70" t="s">
        <v>1011</v>
      </c>
      <c r="E291" s="69" t="s">
        <v>1013</v>
      </c>
      <c r="F291" s="70"/>
    </row>
    <row r="292" spans="1:6" x14ac:dyDescent="0.25">
      <c r="A292" s="69" t="s">
        <v>357</v>
      </c>
      <c r="B292" s="70" t="s">
        <v>339</v>
      </c>
      <c r="C292" s="69">
        <v>10130800</v>
      </c>
      <c r="D292" s="70" t="s">
        <v>1011</v>
      </c>
      <c r="E292" s="69" t="s">
        <v>1013</v>
      </c>
      <c r="F292" s="70"/>
    </row>
    <row r="293" spans="1:6" x14ac:dyDescent="0.25">
      <c r="A293" s="69" t="s">
        <v>357</v>
      </c>
      <c r="B293" s="70" t="s">
        <v>339</v>
      </c>
      <c r="C293" s="69">
        <v>10130878</v>
      </c>
      <c r="D293" s="70" t="s">
        <v>1011</v>
      </c>
      <c r="E293" s="69" t="s">
        <v>1013</v>
      </c>
      <c r="F293" s="70"/>
    </row>
    <row r="294" spans="1:6" x14ac:dyDescent="0.25">
      <c r="A294" s="69" t="s">
        <v>357</v>
      </c>
      <c r="B294" s="70" t="s">
        <v>339</v>
      </c>
      <c r="C294" s="69">
        <v>10130906</v>
      </c>
      <c r="D294" s="70" t="s">
        <v>1011</v>
      </c>
      <c r="E294" s="69" t="s">
        <v>1013</v>
      </c>
      <c r="F294" s="70"/>
    </row>
    <row r="295" spans="1:6" x14ac:dyDescent="0.25">
      <c r="A295" s="69" t="s">
        <v>357</v>
      </c>
      <c r="B295" s="70" t="s">
        <v>339</v>
      </c>
      <c r="C295" s="69">
        <v>10130948</v>
      </c>
      <c r="D295" s="70" t="s">
        <v>1011</v>
      </c>
      <c r="E295" s="69" t="s">
        <v>1013</v>
      </c>
      <c r="F295" s="70"/>
    </row>
    <row r="296" spans="1:6" x14ac:dyDescent="0.25">
      <c r="A296" s="69" t="s">
        <v>357</v>
      </c>
      <c r="B296" s="70" t="s">
        <v>339</v>
      </c>
      <c r="C296" s="69">
        <v>10130977</v>
      </c>
      <c r="D296" s="70" t="s">
        <v>1011</v>
      </c>
      <c r="E296" s="69" t="s">
        <v>1013</v>
      </c>
      <c r="F296" s="70"/>
    </row>
    <row r="297" spans="1:6" x14ac:dyDescent="0.25">
      <c r="A297" s="69" t="s">
        <v>357</v>
      </c>
      <c r="B297" s="70" t="s">
        <v>339</v>
      </c>
      <c r="C297" s="69">
        <v>10130992</v>
      </c>
      <c r="D297" s="70" t="s">
        <v>1011</v>
      </c>
      <c r="E297" s="69" t="s">
        <v>1013</v>
      </c>
      <c r="F297" s="70"/>
    </row>
    <row r="298" spans="1:6" x14ac:dyDescent="0.25">
      <c r="A298" s="69" t="s">
        <v>357</v>
      </c>
      <c r="B298" s="70" t="s">
        <v>339</v>
      </c>
      <c r="C298" s="69">
        <v>10131060</v>
      </c>
      <c r="D298" s="70" t="s">
        <v>1011</v>
      </c>
      <c r="E298" s="69" t="s">
        <v>1013</v>
      </c>
      <c r="F298" s="70"/>
    </row>
    <row r="299" spans="1:6" x14ac:dyDescent="0.25">
      <c r="A299" s="69" t="s">
        <v>357</v>
      </c>
      <c r="B299" s="70" t="s">
        <v>339</v>
      </c>
      <c r="C299" s="69">
        <v>10131070</v>
      </c>
      <c r="D299" s="70" t="s">
        <v>1011</v>
      </c>
      <c r="E299" s="69" t="s">
        <v>1013</v>
      </c>
      <c r="F299" s="70"/>
    </row>
    <row r="300" spans="1:6" x14ac:dyDescent="0.25">
      <c r="A300" s="69" t="s">
        <v>357</v>
      </c>
      <c r="B300" s="70" t="s">
        <v>339</v>
      </c>
      <c r="C300" s="69">
        <v>10131082</v>
      </c>
      <c r="D300" s="70" t="s">
        <v>1011</v>
      </c>
      <c r="E300" s="69" t="s">
        <v>1013</v>
      </c>
      <c r="F300" s="70"/>
    </row>
    <row r="301" spans="1:6" x14ac:dyDescent="0.25">
      <c r="A301" s="69" t="s">
        <v>357</v>
      </c>
      <c r="B301" s="70" t="s">
        <v>339</v>
      </c>
      <c r="C301" s="69">
        <v>10131083</v>
      </c>
      <c r="D301" s="70" t="s">
        <v>1011</v>
      </c>
      <c r="E301" s="69" t="s">
        <v>1013</v>
      </c>
      <c r="F301" s="70"/>
    </row>
    <row r="302" spans="1:6" x14ac:dyDescent="0.25">
      <c r="A302" s="69" t="s">
        <v>357</v>
      </c>
      <c r="B302" s="70" t="s">
        <v>339</v>
      </c>
      <c r="C302" s="69">
        <v>10131093</v>
      </c>
      <c r="D302" s="70" t="s">
        <v>1011</v>
      </c>
      <c r="E302" s="69" t="s">
        <v>1013</v>
      </c>
      <c r="F302" s="70"/>
    </row>
    <row r="303" spans="1:6" x14ac:dyDescent="0.25">
      <c r="A303" s="69" t="s">
        <v>357</v>
      </c>
      <c r="B303" s="70" t="s">
        <v>339</v>
      </c>
      <c r="C303" s="69">
        <v>10131106</v>
      </c>
      <c r="D303" s="70" t="s">
        <v>1011</v>
      </c>
      <c r="E303" s="69" t="s">
        <v>1013</v>
      </c>
      <c r="F303" s="70"/>
    </row>
    <row r="304" spans="1:6" x14ac:dyDescent="0.25">
      <c r="A304" s="69" t="s">
        <v>357</v>
      </c>
      <c r="B304" s="70" t="s">
        <v>339</v>
      </c>
      <c r="C304" s="69">
        <v>10131110</v>
      </c>
      <c r="D304" s="70" t="s">
        <v>1011</v>
      </c>
      <c r="E304" s="69" t="s">
        <v>1013</v>
      </c>
      <c r="F304" s="70"/>
    </row>
    <row r="305" spans="1:6" x14ac:dyDescent="0.25">
      <c r="A305" s="69" t="s">
        <v>357</v>
      </c>
      <c r="B305" s="70" t="s">
        <v>339</v>
      </c>
      <c r="C305" s="69">
        <v>10131116</v>
      </c>
      <c r="D305" s="70" t="s">
        <v>1011</v>
      </c>
      <c r="E305" s="69" t="s">
        <v>1013</v>
      </c>
      <c r="F305" s="70"/>
    </row>
    <row r="306" spans="1:6" x14ac:dyDescent="0.25">
      <c r="A306" s="69" t="s">
        <v>357</v>
      </c>
      <c r="B306" s="70" t="s">
        <v>339</v>
      </c>
      <c r="C306" s="69">
        <v>10131133</v>
      </c>
      <c r="D306" s="70" t="s">
        <v>1011</v>
      </c>
      <c r="E306" s="69" t="s">
        <v>1013</v>
      </c>
      <c r="F306" s="70"/>
    </row>
    <row r="307" spans="1:6" x14ac:dyDescent="0.25">
      <c r="A307" s="69" t="s">
        <v>357</v>
      </c>
      <c r="B307" s="70" t="s">
        <v>339</v>
      </c>
      <c r="C307" s="69">
        <v>10131117</v>
      </c>
      <c r="D307" s="70" t="s">
        <v>1011</v>
      </c>
      <c r="E307" s="69" t="s">
        <v>1013</v>
      </c>
      <c r="F307" s="70"/>
    </row>
    <row r="308" spans="1:6" x14ac:dyDescent="0.25">
      <c r="A308" s="69" t="s">
        <v>357</v>
      </c>
      <c r="B308" s="70" t="s">
        <v>339</v>
      </c>
      <c r="C308" s="69">
        <v>10126585</v>
      </c>
      <c r="D308" s="70" t="s">
        <v>1011</v>
      </c>
      <c r="E308" s="69" t="s">
        <v>1013</v>
      </c>
      <c r="F308" s="70"/>
    </row>
    <row r="309" spans="1:6" x14ac:dyDescent="0.25">
      <c r="A309" s="69" t="s">
        <v>357</v>
      </c>
      <c r="B309" s="70" t="s">
        <v>339</v>
      </c>
      <c r="C309" s="69">
        <v>10126755</v>
      </c>
      <c r="D309" s="70" t="s">
        <v>1011</v>
      </c>
      <c r="E309" s="69" t="s">
        <v>1013</v>
      </c>
      <c r="F309" s="70"/>
    </row>
    <row r="310" spans="1:6" x14ac:dyDescent="0.25">
      <c r="A310" s="69" t="s">
        <v>357</v>
      </c>
      <c r="B310" s="70" t="s">
        <v>339</v>
      </c>
      <c r="C310" s="69">
        <v>10126794</v>
      </c>
      <c r="D310" s="70" t="s">
        <v>1011</v>
      </c>
      <c r="E310" s="69" t="s">
        <v>1013</v>
      </c>
      <c r="F310" s="70"/>
    </row>
    <row r="311" spans="1:6" x14ac:dyDescent="0.25">
      <c r="A311" s="69" t="s">
        <v>357</v>
      </c>
      <c r="B311" s="70" t="s">
        <v>339</v>
      </c>
      <c r="C311" s="69">
        <v>10127979</v>
      </c>
      <c r="D311" s="70" t="s">
        <v>1011</v>
      </c>
      <c r="E311" s="69" t="s">
        <v>1013</v>
      </c>
      <c r="F311" s="70"/>
    </row>
    <row r="312" spans="1:6" x14ac:dyDescent="0.25">
      <c r="A312" s="69" t="s">
        <v>357</v>
      </c>
      <c r="B312" s="70" t="s">
        <v>339</v>
      </c>
      <c r="C312" s="69">
        <v>10128460</v>
      </c>
      <c r="D312" s="70" t="s">
        <v>1011</v>
      </c>
      <c r="E312" s="69" t="s">
        <v>1013</v>
      </c>
      <c r="F312" s="70"/>
    </row>
    <row r="313" spans="1:6" x14ac:dyDescent="0.25">
      <c r="A313" s="69" t="s">
        <v>357</v>
      </c>
      <c r="B313" s="70" t="s">
        <v>339</v>
      </c>
      <c r="C313" s="69">
        <v>10128103</v>
      </c>
      <c r="D313" s="70" t="s">
        <v>1011</v>
      </c>
      <c r="E313" s="69" t="s">
        <v>1013</v>
      </c>
      <c r="F313" s="70"/>
    </row>
    <row r="314" spans="1:6" x14ac:dyDescent="0.25">
      <c r="A314" s="69" t="s">
        <v>357</v>
      </c>
      <c r="B314" s="70" t="s">
        <v>339</v>
      </c>
      <c r="C314" s="69">
        <v>10128884</v>
      </c>
      <c r="D314" s="70" t="s">
        <v>1011</v>
      </c>
      <c r="E314" s="69" t="s">
        <v>1013</v>
      </c>
      <c r="F314" s="70"/>
    </row>
    <row r="315" spans="1:6" x14ac:dyDescent="0.25">
      <c r="A315" s="69" t="s">
        <v>357</v>
      </c>
      <c r="B315" s="70" t="s">
        <v>339</v>
      </c>
      <c r="C315" s="69">
        <v>10128999</v>
      </c>
      <c r="D315" s="70" t="s">
        <v>1011</v>
      </c>
      <c r="E315" s="69" t="s">
        <v>1013</v>
      </c>
      <c r="F315" s="70"/>
    </row>
    <row r="316" spans="1:6" x14ac:dyDescent="0.25">
      <c r="A316" s="69" t="s">
        <v>357</v>
      </c>
      <c r="B316" s="70" t="s">
        <v>339</v>
      </c>
      <c r="C316" s="69">
        <v>10129633</v>
      </c>
      <c r="D316" s="70" t="s">
        <v>1011</v>
      </c>
      <c r="E316" s="69" t="s">
        <v>1013</v>
      </c>
      <c r="F316" s="70"/>
    </row>
    <row r="317" spans="1:6" x14ac:dyDescent="0.25">
      <c r="A317" s="69" t="s">
        <v>357</v>
      </c>
      <c r="B317" s="70" t="s">
        <v>339</v>
      </c>
      <c r="C317" s="69">
        <v>10129871</v>
      </c>
      <c r="D317" s="70" t="s">
        <v>1011</v>
      </c>
      <c r="E317" s="69" t="s">
        <v>1013</v>
      </c>
      <c r="F317" s="70"/>
    </row>
    <row r="318" spans="1:6" x14ac:dyDescent="0.25">
      <c r="A318" s="69" t="s">
        <v>357</v>
      </c>
      <c r="B318" s="70" t="s">
        <v>339</v>
      </c>
      <c r="C318" s="69">
        <v>10129693</v>
      </c>
      <c r="D318" s="70" t="s">
        <v>1011</v>
      </c>
      <c r="E318" s="69" t="s">
        <v>1013</v>
      </c>
      <c r="F318" s="70"/>
    </row>
    <row r="319" spans="1:6" x14ac:dyDescent="0.25">
      <c r="A319" s="69" t="s">
        <v>357</v>
      </c>
      <c r="B319" s="70" t="s">
        <v>339</v>
      </c>
      <c r="C319" s="69">
        <v>10129798</v>
      </c>
      <c r="D319" s="70" t="s">
        <v>1011</v>
      </c>
      <c r="E319" s="69" t="s">
        <v>1013</v>
      </c>
      <c r="F319" s="70"/>
    </row>
    <row r="320" spans="1:6" x14ac:dyDescent="0.25">
      <c r="A320" s="69" t="s">
        <v>357</v>
      </c>
      <c r="B320" s="70" t="s">
        <v>339</v>
      </c>
      <c r="C320" s="69">
        <v>10129810</v>
      </c>
      <c r="D320" s="70" t="s">
        <v>1011</v>
      </c>
      <c r="E320" s="69" t="s">
        <v>1013</v>
      </c>
      <c r="F320" s="70"/>
    </row>
    <row r="321" spans="1:6" x14ac:dyDescent="0.25">
      <c r="A321" s="69" t="s">
        <v>357</v>
      </c>
      <c r="B321" s="70" t="s">
        <v>339</v>
      </c>
      <c r="C321" s="69">
        <v>10130850</v>
      </c>
      <c r="D321" s="70" t="s">
        <v>1011</v>
      </c>
      <c r="E321" s="69" t="s">
        <v>1013</v>
      </c>
      <c r="F321" s="70"/>
    </row>
    <row r="322" spans="1:6" x14ac:dyDescent="0.25">
      <c r="A322" s="69" t="s">
        <v>357</v>
      </c>
      <c r="B322" s="70" t="s">
        <v>339</v>
      </c>
      <c r="C322" s="69">
        <v>10130859</v>
      </c>
      <c r="D322" s="70" t="s">
        <v>1011</v>
      </c>
      <c r="E322" s="69" t="s">
        <v>1013</v>
      </c>
      <c r="F322" s="70"/>
    </row>
    <row r="323" spans="1:6" x14ac:dyDescent="0.25">
      <c r="A323" s="69" t="s">
        <v>357</v>
      </c>
      <c r="B323" s="70" t="s">
        <v>339</v>
      </c>
      <c r="C323" s="69">
        <v>10131058</v>
      </c>
      <c r="D323" s="70" t="s">
        <v>1011</v>
      </c>
      <c r="E323" s="69" t="s">
        <v>1013</v>
      </c>
      <c r="F323" s="70"/>
    </row>
    <row r="324" spans="1:6" x14ac:dyDescent="0.25">
      <c r="A324" s="69" t="s">
        <v>357</v>
      </c>
      <c r="B324" s="70" t="s">
        <v>339</v>
      </c>
      <c r="C324" s="69">
        <v>10131117</v>
      </c>
      <c r="D324" s="70" t="s">
        <v>1011</v>
      </c>
      <c r="E324" s="69" t="s">
        <v>1013</v>
      </c>
      <c r="F324" s="70"/>
    </row>
    <row r="325" spans="1:6" x14ac:dyDescent="0.25">
      <c r="A325" s="69" t="s">
        <v>357</v>
      </c>
      <c r="B325" s="70" t="s">
        <v>339</v>
      </c>
      <c r="C325" s="69">
        <v>10126791</v>
      </c>
      <c r="D325" s="70" t="s">
        <v>1011</v>
      </c>
      <c r="E325" s="69" t="s">
        <v>1013</v>
      </c>
      <c r="F325" s="70"/>
    </row>
    <row r="326" spans="1:6" x14ac:dyDescent="0.25">
      <c r="A326" s="69" t="s">
        <v>357</v>
      </c>
      <c r="B326" s="70" t="s">
        <v>339</v>
      </c>
      <c r="C326" s="69">
        <v>10127833</v>
      </c>
      <c r="D326" s="70" t="s">
        <v>1011</v>
      </c>
      <c r="E326" s="69" t="s">
        <v>1013</v>
      </c>
      <c r="F326" s="70"/>
    </row>
    <row r="327" spans="1:6" x14ac:dyDescent="0.25">
      <c r="A327" s="69" t="s">
        <v>357</v>
      </c>
      <c r="B327" s="70" t="s">
        <v>339</v>
      </c>
      <c r="C327" s="69">
        <v>10128751</v>
      </c>
      <c r="D327" s="70" t="s">
        <v>1011</v>
      </c>
      <c r="E327" s="69" t="s">
        <v>1013</v>
      </c>
      <c r="F327" s="70"/>
    </row>
    <row r="328" spans="1:6" x14ac:dyDescent="0.25">
      <c r="A328" s="69" t="s">
        <v>357</v>
      </c>
      <c r="B328" s="70" t="s">
        <v>339</v>
      </c>
      <c r="C328" s="69">
        <v>10130504</v>
      </c>
      <c r="D328" s="70" t="s">
        <v>1011</v>
      </c>
      <c r="E328" s="69" t="s">
        <v>1013</v>
      </c>
      <c r="F328" s="70"/>
    </row>
    <row r="329" spans="1:6" x14ac:dyDescent="0.25">
      <c r="A329" s="69" t="s">
        <v>357</v>
      </c>
      <c r="B329" s="70" t="s">
        <v>339</v>
      </c>
      <c r="C329" s="69">
        <v>10130816</v>
      </c>
      <c r="D329" s="70" t="s">
        <v>1011</v>
      </c>
      <c r="E329" s="69" t="s">
        <v>1013</v>
      </c>
      <c r="F329" s="70"/>
    </row>
    <row r="330" spans="1:6" x14ac:dyDescent="0.25">
      <c r="A330" s="69" t="s">
        <v>357</v>
      </c>
      <c r="B330" s="70" t="s">
        <v>339</v>
      </c>
      <c r="C330" s="69">
        <v>10130681</v>
      </c>
      <c r="D330" s="70" t="s">
        <v>1011</v>
      </c>
      <c r="E330" s="69" t="s">
        <v>1013</v>
      </c>
      <c r="F330" s="70"/>
    </row>
    <row r="331" spans="1:6" x14ac:dyDescent="0.25">
      <c r="A331" s="69" t="s">
        <v>357</v>
      </c>
      <c r="B331" s="70" t="s">
        <v>339</v>
      </c>
      <c r="C331" s="69">
        <v>10131045</v>
      </c>
      <c r="D331" s="70" t="s">
        <v>1011</v>
      </c>
      <c r="E331" s="69" t="s">
        <v>1013</v>
      </c>
      <c r="F331" s="70"/>
    </row>
    <row r="332" spans="1:6" x14ac:dyDescent="0.25">
      <c r="A332" s="69" t="s">
        <v>357</v>
      </c>
      <c r="B332" s="70" t="s">
        <v>339</v>
      </c>
      <c r="C332" s="69">
        <v>10131059</v>
      </c>
      <c r="D332" s="70" t="s">
        <v>1011</v>
      </c>
      <c r="E332" s="69" t="s">
        <v>1013</v>
      </c>
      <c r="F332" s="70"/>
    </row>
    <row r="333" spans="1:6" x14ac:dyDescent="0.25">
      <c r="A333" s="69" t="s">
        <v>357</v>
      </c>
      <c r="B333" s="70" t="s">
        <v>339</v>
      </c>
      <c r="C333" s="69">
        <v>10129166</v>
      </c>
      <c r="D333" s="70" t="s">
        <v>1011</v>
      </c>
      <c r="E333" s="69" t="s">
        <v>1013</v>
      </c>
      <c r="F333" s="70"/>
    </row>
    <row r="334" spans="1:6" x14ac:dyDescent="0.25">
      <c r="A334" s="69" t="s">
        <v>357</v>
      </c>
      <c r="B334" s="70" t="s">
        <v>339</v>
      </c>
      <c r="C334" s="69">
        <v>10130746</v>
      </c>
      <c r="D334" s="70" t="s">
        <v>1011</v>
      </c>
      <c r="E334" s="69" t="s">
        <v>1013</v>
      </c>
      <c r="F334" s="70"/>
    </row>
    <row r="335" spans="1:6" x14ac:dyDescent="0.25">
      <c r="A335" s="69" t="s">
        <v>357</v>
      </c>
      <c r="B335" s="70" t="s">
        <v>339</v>
      </c>
      <c r="C335" s="69">
        <v>10130777</v>
      </c>
      <c r="D335" s="70" t="s">
        <v>1011</v>
      </c>
      <c r="E335" s="69" t="s">
        <v>1013</v>
      </c>
      <c r="F335" s="70"/>
    </row>
    <row r="336" spans="1:6" x14ac:dyDescent="0.25">
      <c r="A336" s="69" t="s">
        <v>357</v>
      </c>
      <c r="B336" s="70" t="s">
        <v>339</v>
      </c>
      <c r="C336" s="69">
        <v>10131143</v>
      </c>
      <c r="D336" s="70" t="s">
        <v>1011</v>
      </c>
      <c r="E336" s="69" t="s">
        <v>1013</v>
      </c>
      <c r="F336" s="70"/>
    </row>
    <row r="337" spans="1:6" x14ac:dyDescent="0.25">
      <c r="A337" s="69" t="s">
        <v>357</v>
      </c>
      <c r="B337" s="70" t="s">
        <v>339</v>
      </c>
      <c r="C337" s="69" t="s">
        <v>1279</v>
      </c>
      <c r="D337" s="70" t="s">
        <v>1008</v>
      </c>
      <c r="E337" s="69" t="s">
        <v>1013</v>
      </c>
      <c r="F337" s="70"/>
    </row>
    <row r="338" spans="1:6" x14ac:dyDescent="0.25">
      <c r="A338" s="69" t="s">
        <v>357</v>
      </c>
      <c r="B338" s="70" t="s">
        <v>339</v>
      </c>
      <c r="C338" s="69" t="s">
        <v>1280</v>
      </c>
      <c r="D338" s="70" t="s">
        <v>1011</v>
      </c>
      <c r="E338" s="69" t="s">
        <v>1013</v>
      </c>
      <c r="F338" s="70"/>
    </row>
    <row r="339" spans="1:6" x14ac:dyDescent="0.25">
      <c r="A339" s="69" t="s">
        <v>357</v>
      </c>
      <c r="B339" s="70" t="s">
        <v>339</v>
      </c>
      <c r="C339" s="69" t="s">
        <v>1281</v>
      </c>
      <c r="D339" s="70" t="s">
        <v>1011</v>
      </c>
      <c r="E339" s="69" t="s">
        <v>1013</v>
      </c>
      <c r="F339" s="70"/>
    </row>
    <row r="340" spans="1:6" x14ac:dyDescent="0.25">
      <c r="A340" s="69" t="s">
        <v>357</v>
      </c>
      <c r="B340" s="70" t="s">
        <v>339</v>
      </c>
      <c r="C340" s="69" t="s">
        <v>1282</v>
      </c>
      <c r="D340" s="70" t="s">
        <v>1011</v>
      </c>
      <c r="E340" s="69" t="s">
        <v>1013</v>
      </c>
      <c r="F340" s="70"/>
    </row>
    <row r="341" spans="1:6" x14ac:dyDescent="0.25">
      <c r="A341" s="69" t="s">
        <v>357</v>
      </c>
      <c r="B341" s="70" t="s">
        <v>339</v>
      </c>
      <c r="C341" s="69" t="s">
        <v>1283</v>
      </c>
      <c r="D341" s="70" t="s">
        <v>1011</v>
      </c>
      <c r="E341" s="69" t="s">
        <v>1013</v>
      </c>
      <c r="F341" s="70"/>
    </row>
    <row r="342" spans="1:6" x14ac:dyDescent="0.25">
      <c r="A342" s="69" t="s">
        <v>357</v>
      </c>
      <c r="B342" s="70" t="s">
        <v>46</v>
      </c>
      <c r="C342" s="69" t="s">
        <v>1284</v>
      </c>
      <c r="D342" s="70" t="s">
        <v>1008</v>
      </c>
      <c r="E342" s="69" t="s">
        <v>1019</v>
      </c>
      <c r="F342" s="70"/>
    </row>
    <row r="343" spans="1:6" x14ac:dyDescent="0.25">
      <c r="A343" s="69" t="s">
        <v>357</v>
      </c>
      <c r="B343" s="70" t="s">
        <v>46</v>
      </c>
      <c r="C343" s="69" t="s">
        <v>1285</v>
      </c>
      <c r="D343" s="70" t="s">
        <v>1011</v>
      </c>
      <c r="E343" s="69" t="s">
        <v>1013</v>
      </c>
      <c r="F343" s="70"/>
    </row>
    <row r="344" spans="1:6" x14ac:dyDescent="0.25">
      <c r="A344" s="69" t="s">
        <v>357</v>
      </c>
      <c r="B344" s="70" t="s">
        <v>46</v>
      </c>
      <c r="C344" s="69" t="s">
        <v>1062</v>
      </c>
      <c r="D344" s="70" t="s">
        <v>1011</v>
      </c>
      <c r="E344" s="69" t="s">
        <v>1009</v>
      </c>
      <c r="F344" s="70" t="s">
        <v>22</v>
      </c>
    </row>
    <row r="345" spans="1:6" ht="28.5" x14ac:dyDescent="0.25">
      <c r="A345" s="69" t="s">
        <v>357</v>
      </c>
      <c r="B345" s="70" t="s">
        <v>46</v>
      </c>
      <c r="C345" s="69" t="s">
        <v>1286</v>
      </c>
      <c r="D345" s="70" t="s">
        <v>1011</v>
      </c>
      <c r="E345" s="69" t="s">
        <v>1013</v>
      </c>
      <c r="F345" s="70"/>
    </row>
    <row r="346" spans="1:6" x14ac:dyDescent="0.25">
      <c r="A346" s="69" t="s">
        <v>357</v>
      </c>
      <c r="B346" s="70" t="s">
        <v>46</v>
      </c>
      <c r="C346" s="69" t="s">
        <v>1287</v>
      </c>
      <c r="D346" s="70" t="s">
        <v>1011</v>
      </c>
      <c r="E346" s="69" t="s">
        <v>1019</v>
      </c>
      <c r="F346" s="70"/>
    </row>
    <row r="347" spans="1:6" x14ac:dyDescent="0.25">
      <c r="A347" s="69" t="s">
        <v>357</v>
      </c>
      <c r="B347" s="70" t="s">
        <v>46</v>
      </c>
      <c r="C347" s="69" t="s">
        <v>778</v>
      </c>
      <c r="D347" s="70" t="s">
        <v>1011</v>
      </c>
      <c r="E347" s="69" t="s">
        <v>1009</v>
      </c>
      <c r="F347" s="70" t="s">
        <v>22</v>
      </c>
    </row>
    <row r="348" spans="1:6" ht="28.5" x14ac:dyDescent="0.25">
      <c r="A348" s="69" t="s">
        <v>357</v>
      </c>
      <c r="B348" s="70" t="s">
        <v>46</v>
      </c>
      <c r="C348" s="69" t="s">
        <v>1288</v>
      </c>
      <c r="D348" s="71" t="s">
        <v>1008</v>
      </c>
      <c r="E348" s="69" t="s">
        <v>1019</v>
      </c>
      <c r="F348" s="70"/>
    </row>
    <row r="349" spans="1:6" x14ac:dyDescent="0.25">
      <c r="A349" s="69" t="s">
        <v>357</v>
      </c>
      <c r="B349" s="70" t="s">
        <v>46</v>
      </c>
      <c r="C349" s="69" t="s">
        <v>1289</v>
      </c>
      <c r="D349" s="70" t="s">
        <v>1011</v>
      </c>
      <c r="E349" s="69" t="s">
        <v>1019</v>
      </c>
      <c r="F349" s="70"/>
    </row>
    <row r="350" spans="1:6" ht="28.5" x14ac:dyDescent="0.25">
      <c r="A350" s="69" t="s">
        <v>357</v>
      </c>
      <c r="B350" s="70" t="s">
        <v>46</v>
      </c>
      <c r="C350" s="69" t="s">
        <v>1290</v>
      </c>
      <c r="D350" s="70" t="s">
        <v>1011</v>
      </c>
      <c r="E350" s="69" t="s">
        <v>1013</v>
      </c>
      <c r="F350" s="70"/>
    </row>
    <row r="351" spans="1:6" x14ac:dyDescent="0.25">
      <c r="A351" s="69" t="s">
        <v>357</v>
      </c>
      <c r="B351" s="70" t="s">
        <v>46</v>
      </c>
      <c r="C351" s="69" t="s">
        <v>1291</v>
      </c>
      <c r="D351" s="70" t="s">
        <v>1008</v>
      </c>
      <c r="E351" s="69" t="s">
        <v>1013</v>
      </c>
      <c r="F351" s="70"/>
    </row>
    <row r="352" spans="1:6" x14ac:dyDescent="0.25">
      <c r="A352" s="69" t="s">
        <v>357</v>
      </c>
      <c r="B352" s="70" t="s">
        <v>46</v>
      </c>
      <c r="C352" s="69" t="s">
        <v>1292</v>
      </c>
      <c r="D352" s="70" t="s">
        <v>1008</v>
      </c>
      <c r="E352" s="69" t="s">
        <v>1009</v>
      </c>
      <c r="F352" s="70" t="s">
        <v>22</v>
      </c>
    </row>
    <row r="353" spans="1:6" x14ac:dyDescent="0.25">
      <c r="A353" s="69" t="s">
        <v>357</v>
      </c>
      <c r="B353" s="70" t="s">
        <v>46</v>
      </c>
      <c r="C353" s="69" t="s">
        <v>1293</v>
      </c>
      <c r="D353" s="70" t="s">
        <v>1008</v>
      </c>
      <c r="E353" s="69" t="s">
        <v>1013</v>
      </c>
      <c r="F353" s="70"/>
    </row>
    <row r="354" spans="1:6" x14ac:dyDescent="0.25">
      <c r="A354" s="69" t="s">
        <v>357</v>
      </c>
      <c r="B354" s="70" t="s">
        <v>46</v>
      </c>
      <c r="C354" s="69" t="s">
        <v>1294</v>
      </c>
      <c r="D354" s="70" t="s">
        <v>1008</v>
      </c>
      <c r="E354" s="69" t="s">
        <v>1013</v>
      </c>
      <c r="F354" s="70"/>
    </row>
    <row r="355" spans="1:6" ht="28.5" x14ac:dyDescent="0.25">
      <c r="A355" s="69" t="s">
        <v>357</v>
      </c>
      <c r="B355" s="70" t="s">
        <v>46</v>
      </c>
      <c r="C355" s="69" t="s">
        <v>1295</v>
      </c>
      <c r="D355" s="70" t="s">
        <v>1011</v>
      </c>
      <c r="E355" s="69" t="s">
        <v>1013</v>
      </c>
      <c r="F355" s="70"/>
    </row>
    <row r="356" spans="1:6" ht="28.5" x14ac:dyDescent="0.25">
      <c r="A356" s="69" t="s">
        <v>357</v>
      </c>
      <c r="B356" s="70" t="s">
        <v>46</v>
      </c>
      <c r="C356" s="69" t="s">
        <v>1296</v>
      </c>
      <c r="D356" s="70" t="s">
        <v>1011</v>
      </c>
      <c r="E356" s="69" t="s">
        <v>1013</v>
      </c>
      <c r="F356" s="70"/>
    </row>
    <row r="357" spans="1:6" x14ac:dyDescent="0.25">
      <c r="A357" s="69" t="s">
        <v>357</v>
      </c>
      <c r="B357" s="70" t="s">
        <v>46</v>
      </c>
      <c r="C357" s="69" t="s">
        <v>1297</v>
      </c>
      <c r="D357" s="70" t="s">
        <v>1011</v>
      </c>
      <c r="E357" s="69" t="s">
        <v>1019</v>
      </c>
      <c r="F357" s="70"/>
    </row>
    <row r="358" spans="1:6" ht="28.5" x14ac:dyDescent="0.25">
      <c r="A358" s="69" t="s">
        <v>357</v>
      </c>
      <c r="B358" s="70" t="s">
        <v>46</v>
      </c>
      <c r="C358" s="69" t="s">
        <v>1298</v>
      </c>
      <c r="D358" s="70" t="s">
        <v>1008</v>
      </c>
      <c r="E358" s="69" t="s">
        <v>1019</v>
      </c>
      <c r="F358" s="70"/>
    </row>
    <row r="359" spans="1:6" x14ac:dyDescent="0.25">
      <c r="A359" s="69" t="s">
        <v>357</v>
      </c>
      <c r="B359" s="70" t="s">
        <v>46</v>
      </c>
      <c r="C359" s="69" t="s">
        <v>1299</v>
      </c>
      <c r="D359" s="70" t="s">
        <v>1011</v>
      </c>
      <c r="E359" s="69" t="s">
        <v>1013</v>
      </c>
      <c r="F359" s="70"/>
    </row>
    <row r="360" spans="1:6" x14ac:dyDescent="0.25">
      <c r="A360" s="69" t="s">
        <v>357</v>
      </c>
      <c r="B360" s="70" t="s">
        <v>46</v>
      </c>
      <c r="C360" s="69" t="s">
        <v>1300</v>
      </c>
      <c r="D360" s="71" t="s">
        <v>1008</v>
      </c>
      <c r="E360" s="69" t="s">
        <v>1019</v>
      </c>
      <c r="F360" s="70"/>
    </row>
    <row r="361" spans="1:6" x14ac:dyDescent="0.25">
      <c r="A361" s="69" t="s">
        <v>357</v>
      </c>
      <c r="B361" s="70" t="s">
        <v>46</v>
      </c>
      <c r="C361" s="69" t="s">
        <v>1301</v>
      </c>
      <c r="D361" s="70" t="s">
        <v>1011</v>
      </c>
      <c r="E361" s="69" t="s">
        <v>1013</v>
      </c>
      <c r="F361" s="70"/>
    </row>
    <row r="362" spans="1:6" x14ac:dyDescent="0.25">
      <c r="A362" s="69" t="s">
        <v>357</v>
      </c>
      <c r="B362" s="70" t="s">
        <v>46</v>
      </c>
      <c r="C362" s="69" t="s">
        <v>1302</v>
      </c>
      <c r="D362" s="70" t="s">
        <v>1011</v>
      </c>
      <c r="E362" s="69" t="s">
        <v>1019</v>
      </c>
      <c r="F362" s="70"/>
    </row>
    <row r="363" spans="1:6" x14ac:dyDescent="0.25">
      <c r="A363" s="69" t="s">
        <v>357</v>
      </c>
      <c r="B363" s="70" t="s">
        <v>46</v>
      </c>
      <c r="C363" s="69" t="s">
        <v>1303</v>
      </c>
      <c r="D363" s="70" t="s">
        <v>1011</v>
      </c>
      <c r="E363" s="69" t="s">
        <v>1019</v>
      </c>
      <c r="F363" s="70"/>
    </row>
    <row r="364" spans="1:6" x14ac:dyDescent="0.25">
      <c r="A364" s="69" t="s">
        <v>357</v>
      </c>
      <c r="B364" s="70" t="s">
        <v>46</v>
      </c>
      <c r="C364" s="69" t="s">
        <v>1304</v>
      </c>
      <c r="D364" s="70" t="s">
        <v>1011</v>
      </c>
      <c r="E364" s="69" t="s">
        <v>1019</v>
      </c>
      <c r="F364" s="70"/>
    </row>
    <row r="365" spans="1:6" x14ac:dyDescent="0.25">
      <c r="A365" s="69" t="s">
        <v>357</v>
      </c>
      <c r="B365" s="70" t="s">
        <v>46</v>
      </c>
      <c r="C365" s="69" t="s">
        <v>1305</v>
      </c>
      <c r="D365" s="70" t="s">
        <v>1011</v>
      </c>
      <c r="E365" s="69" t="s">
        <v>1013</v>
      </c>
      <c r="F365" s="70"/>
    </row>
    <row r="366" spans="1:6" x14ac:dyDescent="0.25">
      <c r="A366" s="69" t="s">
        <v>357</v>
      </c>
      <c r="B366" s="70" t="s">
        <v>46</v>
      </c>
      <c r="C366" s="69" t="s">
        <v>1306</v>
      </c>
      <c r="D366" s="70" t="s">
        <v>1011</v>
      </c>
      <c r="E366" s="69" t="s">
        <v>1019</v>
      </c>
      <c r="F366" s="70"/>
    </row>
    <row r="367" spans="1:6" x14ac:dyDescent="0.25">
      <c r="A367" s="69" t="s">
        <v>357</v>
      </c>
      <c r="B367" s="70" t="s">
        <v>46</v>
      </c>
      <c r="C367" s="69" t="s">
        <v>1307</v>
      </c>
      <c r="D367" s="70" t="s">
        <v>1011</v>
      </c>
      <c r="E367" s="69" t="s">
        <v>1013</v>
      </c>
      <c r="F367" s="70"/>
    </row>
    <row r="368" spans="1:6" x14ac:dyDescent="0.25">
      <c r="A368" s="69" t="s">
        <v>357</v>
      </c>
      <c r="B368" s="70" t="s">
        <v>46</v>
      </c>
      <c r="C368" s="69" t="s">
        <v>1308</v>
      </c>
      <c r="D368" s="70" t="s">
        <v>1011</v>
      </c>
      <c r="E368" s="69" t="s">
        <v>1009</v>
      </c>
      <c r="F368" s="70" t="s">
        <v>22</v>
      </c>
    </row>
    <row r="369" spans="1:6" x14ac:dyDescent="0.25">
      <c r="A369" s="69" t="s">
        <v>357</v>
      </c>
      <c r="B369" s="70" t="s">
        <v>46</v>
      </c>
      <c r="C369" s="69" t="s">
        <v>1309</v>
      </c>
      <c r="D369" s="70" t="s">
        <v>1011</v>
      </c>
      <c r="E369" s="69" t="s">
        <v>1019</v>
      </c>
      <c r="F369" s="70"/>
    </row>
    <row r="370" spans="1:6" x14ac:dyDescent="0.25">
      <c r="A370" s="69" t="s">
        <v>357</v>
      </c>
      <c r="B370" s="70" t="s">
        <v>46</v>
      </c>
      <c r="C370" s="69" t="s">
        <v>1310</v>
      </c>
      <c r="D370" s="70" t="s">
        <v>1011</v>
      </c>
      <c r="E370" s="69" t="s">
        <v>1019</v>
      </c>
      <c r="F370" s="70"/>
    </row>
    <row r="371" spans="1:6" x14ac:dyDescent="0.25">
      <c r="A371" s="69" t="s">
        <v>357</v>
      </c>
      <c r="B371" s="70" t="s">
        <v>46</v>
      </c>
      <c r="C371" s="69" t="s">
        <v>1311</v>
      </c>
      <c r="D371" s="70" t="s">
        <v>1011</v>
      </c>
      <c r="E371" s="69" t="s">
        <v>1013</v>
      </c>
      <c r="F371" s="70"/>
    </row>
    <row r="372" spans="1:6" ht="28.5" x14ac:dyDescent="0.25">
      <c r="A372" s="69" t="s">
        <v>357</v>
      </c>
      <c r="B372" s="70" t="s">
        <v>1312</v>
      </c>
      <c r="C372" s="69" t="s">
        <v>1313</v>
      </c>
      <c r="D372" s="70" t="s">
        <v>1011</v>
      </c>
      <c r="E372" s="69" t="s">
        <v>1013</v>
      </c>
      <c r="F372" s="70" t="s">
        <v>2082</v>
      </c>
    </row>
    <row r="373" spans="1:6" x14ac:dyDescent="0.25">
      <c r="A373" s="69" t="s">
        <v>357</v>
      </c>
      <c r="B373" s="70" t="s">
        <v>1312</v>
      </c>
      <c r="C373" s="69" t="s">
        <v>1314</v>
      </c>
      <c r="D373" s="70" t="s">
        <v>1011</v>
      </c>
      <c r="E373" s="69" t="s">
        <v>1315</v>
      </c>
      <c r="F373" s="70" t="s">
        <v>336</v>
      </c>
    </row>
    <row r="374" spans="1:6" x14ac:dyDescent="0.25">
      <c r="A374" s="69" t="s">
        <v>357</v>
      </c>
      <c r="B374" s="70" t="s">
        <v>1312</v>
      </c>
      <c r="C374" s="69" t="s">
        <v>1316</v>
      </c>
      <c r="D374" s="70" t="s">
        <v>1011</v>
      </c>
      <c r="E374" s="69" t="s">
        <v>21</v>
      </c>
      <c r="F374" s="70" t="s">
        <v>2082</v>
      </c>
    </row>
    <row r="375" spans="1:6" ht="28.5" x14ac:dyDescent="0.25">
      <c r="A375" s="69" t="s">
        <v>357</v>
      </c>
      <c r="B375" s="70" t="s">
        <v>1312</v>
      </c>
      <c r="C375" s="69" t="s">
        <v>1317</v>
      </c>
      <c r="D375" s="70" t="s">
        <v>1011</v>
      </c>
      <c r="E375" s="69" t="s">
        <v>21</v>
      </c>
      <c r="F375" s="70" t="s">
        <v>2082</v>
      </c>
    </row>
    <row r="376" spans="1:6" ht="28.5" x14ac:dyDescent="0.25">
      <c r="A376" s="69" t="s">
        <v>357</v>
      </c>
      <c r="B376" s="70" t="s">
        <v>1312</v>
      </c>
      <c r="C376" s="69" t="s">
        <v>1318</v>
      </c>
      <c r="D376" s="70" t="s">
        <v>1011</v>
      </c>
      <c r="E376" s="69" t="s">
        <v>1315</v>
      </c>
      <c r="F376" s="70" t="s">
        <v>2083</v>
      </c>
    </row>
    <row r="377" spans="1:6" ht="28.5" x14ac:dyDescent="0.25">
      <c r="A377" s="69" t="s">
        <v>357</v>
      </c>
      <c r="B377" s="70" t="s">
        <v>1312</v>
      </c>
      <c r="C377" s="69" t="s">
        <v>1319</v>
      </c>
      <c r="D377" s="70" t="s">
        <v>1011</v>
      </c>
      <c r="E377" s="69" t="s">
        <v>1315</v>
      </c>
      <c r="F377" s="70" t="s">
        <v>2083</v>
      </c>
    </row>
    <row r="378" spans="1:6" ht="28.5" x14ac:dyDescent="0.25">
      <c r="A378" s="69" t="s">
        <v>357</v>
      </c>
      <c r="B378" s="70" t="s">
        <v>1312</v>
      </c>
      <c r="C378" s="69" t="s">
        <v>1320</v>
      </c>
      <c r="D378" s="70" t="s">
        <v>1011</v>
      </c>
      <c r="E378" s="69" t="s">
        <v>26</v>
      </c>
      <c r="F378" s="70" t="s">
        <v>34</v>
      </c>
    </row>
    <row r="379" spans="1:6" ht="28.5" x14ac:dyDescent="0.25">
      <c r="A379" s="69" t="s">
        <v>357</v>
      </c>
      <c r="B379" s="70" t="s">
        <v>1312</v>
      </c>
      <c r="C379" s="69" t="s">
        <v>1321</v>
      </c>
      <c r="D379" s="70" t="s">
        <v>1011</v>
      </c>
      <c r="E379" s="69" t="s">
        <v>21</v>
      </c>
      <c r="F379" s="70" t="s">
        <v>2082</v>
      </c>
    </row>
    <row r="380" spans="1:6" ht="28.5" x14ac:dyDescent="0.25">
      <c r="A380" s="69" t="s">
        <v>357</v>
      </c>
      <c r="B380" s="70" t="s">
        <v>1312</v>
      </c>
      <c r="C380" s="69" t="s">
        <v>1322</v>
      </c>
      <c r="D380" s="70" t="s">
        <v>1011</v>
      </c>
      <c r="E380" s="69" t="s">
        <v>21</v>
      </c>
      <c r="F380" s="70" t="s">
        <v>2082</v>
      </c>
    </row>
    <row r="381" spans="1:6" ht="57" x14ac:dyDescent="0.25">
      <c r="A381" s="69" t="s">
        <v>357</v>
      </c>
      <c r="B381" s="70" t="s">
        <v>1312</v>
      </c>
      <c r="C381" s="69" t="s">
        <v>1323</v>
      </c>
      <c r="D381" s="70" t="s">
        <v>1011</v>
      </c>
      <c r="E381" s="69" t="s">
        <v>21</v>
      </c>
      <c r="F381" s="70" t="s">
        <v>2082</v>
      </c>
    </row>
    <row r="382" spans="1:6" x14ac:dyDescent="0.25">
      <c r="A382" s="69" t="s">
        <v>357</v>
      </c>
      <c r="B382" s="70" t="s">
        <v>1312</v>
      </c>
      <c r="C382" s="69" t="s">
        <v>1324</v>
      </c>
      <c r="D382" s="70" t="s">
        <v>1011</v>
      </c>
      <c r="E382" s="69" t="s">
        <v>26</v>
      </c>
      <c r="F382" s="70" t="s">
        <v>22</v>
      </c>
    </row>
    <row r="383" spans="1:6" x14ac:dyDescent="0.25">
      <c r="A383" s="69" t="s">
        <v>357</v>
      </c>
      <c r="B383" s="70" t="s">
        <v>1312</v>
      </c>
      <c r="C383" s="69" t="s">
        <v>1325</v>
      </c>
      <c r="D383" s="70" t="s">
        <v>1011</v>
      </c>
      <c r="E383" s="69" t="s">
        <v>1315</v>
      </c>
      <c r="F383" s="70" t="s">
        <v>34</v>
      </c>
    </row>
    <row r="384" spans="1:6" x14ac:dyDescent="0.25">
      <c r="A384" s="69" t="s">
        <v>357</v>
      </c>
      <c r="B384" s="70" t="s">
        <v>1312</v>
      </c>
      <c r="C384" s="69" t="s">
        <v>1326</v>
      </c>
      <c r="D384" s="70" t="s">
        <v>1011</v>
      </c>
      <c r="E384" s="69" t="s">
        <v>1315</v>
      </c>
      <c r="F384" s="70" t="s">
        <v>34</v>
      </c>
    </row>
    <row r="385" spans="1:6" x14ac:dyDescent="0.25">
      <c r="A385" s="69" t="s">
        <v>357</v>
      </c>
      <c r="B385" s="70" t="s">
        <v>1312</v>
      </c>
      <c r="C385" s="69" t="s">
        <v>1327</v>
      </c>
      <c r="D385" s="70" t="s">
        <v>1011</v>
      </c>
      <c r="E385" s="69" t="s">
        <v>1315</v>
      </c>
      <c r="F385" s="70" t="s">
        <v>2083</v>
      </c>
    </row>
    <row r="386" spans="1:6" x14ac:dyDescent="0.25">
      <c r="A386" s="69" t="s">
        <v>357</v>
      </c>
      <c r="B386" s="70" t="s">
        <v>1312</v>
      </c>
      <c r="C386" s="69" t="s">
        <v>1328</v>
      </c>
      <c r="D386" s="70" t="s">
        <v>1011</v>
      </c>
      <c r="E386" s="69" t="s">
        <v>1315</v>
      </c>
      <c r="F386" s="70" t="s">
        <v>34</v>
      </c>
    </row>
    <row r="387" spans="1:6" x14ac:dyDescent="0.25">
      <c r="A387" s="69" t="s">
        <v>357</v>
      </c>
      <c r="B387" s="70" t="s">
        <v>1312</v>
      </c>
      <c r="C387" s="69" t="s">
        <v>1329</v>
      </c>
      <c r="D387" s="70" t="s">
        <v>1011</v>
      </c>
      <c r="E387" s="69" t="s">
        <v>1315</v>
      </c>
      <c r="F387" s="70" t="s">
        <v>34</v>
      </c>
    </row>
    <row r="388" spans="1:6" x14ac:dyDescent="0.25">
      <c r="A388" s="69" t="s">
        <v>357</v>
      </c>
      <c r="B388" s="70" t="s">
        <v>1312</v>
      </c>
      <c r="C388" s="69" t="s">
        <v>1330</v>
      </c>
      <c r="D388" s="70" t="s">
        <v>1011</v>
      </c>
      <c r="E388" s="69" t="s">
        <v>1315</v>
      </c>
      <c r="F388" s="70" t="s">
        <v>34</v>
      </c>
    </row>
    <row r="389" spans="1:6" x14ac:dyDescent="0.25">
      <c r="A389" s="69" t="s">
        <v>357</v>
      </c>
      <c r="B389" s="70" t="s">
        <v>1312</v>
      </c>
      <c r="C389" s="69" t="s">
        <v>1331</v>
      </c>
      <c r="D389" s="70" t="s">
        <v>1008</v>
      </c>
      <c r="E389" s="69" t="s">
        <v>1315</v>
      </c>
      <c r="F389" s="70" t="s">
        <v>2083</v>
      </c>
    </row>
    <row r="390" spans="1:6" x14ac:dyDescent="0.25">
      <c r="A390" s="69" t="s">
        <v>357</v>
      </c>
      <c r="B390" s="70" t="s">
        <v>1312</v>
      </c>
      <c r="C390" s="69" t="s">
        <v>1332</v>
      </c>
      <c r="D390" s="70" t="s">
        <v>1008</v>
      </c>
      <c r="E390" s="69" t="s">
        <v>1315</v>
      </c>
      <c r="F390" s="70" t="s">
        <v>2083</v>
      </c>
    </row>
    <row r="391" spans="1:6" x14ac:dyDescent="0.25">
      <c r="A391" s="69" t="s">
        <v>357</v>
      </c>
      <c r="B391" s="70" t="s">
        <v>1312</v>
      </c>
      <c r="C391" s="69" t="s">
        <v>1333</v>
      </c>
      <c r="D391" s="70" t="s">
        <v>1008</v>
      </c>
      <c r="E391" s="69" t="s">
        <v>1315</v>
      </c>
      <c r="F391" s="70" t="s">
        <v>2083</v>
      </c>
    </row>
    <row r="392" spans="1:6" x14ac:dyDescent="0.25">
      <c r="A392" s="69" t="s">
        <v>357</v>
      </c>
      <c r="B392" s="70" t="s">
        <v>1312</v>
      </c>
      <c r="C392" s="69" t="s">
        <v>1334</v>
      </c>
      <c r="D392" s="70" t="s">
        <v>1011</v>
      </c>
      <c r="E392" s="69" t="s">
        <v>21</v>
      </c>
      <c r="F392" s="70" t="s">
        <v>2082</v>
      </c>
    </row>
    <row r="393" spans="1:6" x14ac:dyDescent="0.25">
      <c r="A393" s="69" t="s">
        <v>357</v>
      </c>
      <c r="B393" s="70" t="s">
        <v>1312</v>
      </c>
      <c r="C393" s="69" t="s">
        <v>1335</v>
      </c>
      <c r="D393" s="70" t="s">
        <v>1011</v>
      </c>
      <c r="E393" s="69" t="s">
        <v>1315</v>
      </c>
      <c r="F393" s="70" t="s">
        <v>2083</v>
      </c>
    </row>
    <row r="394" spans="1:6" x14ac:dyDescent="0.25">
      <c r="A394" s="69" t="s">
        <v>357</v>
      </c>
      <c r="B394" s="70" t="s">
        <v>1312</v>
      </c>
      <c r="C394" s="69" t="s">
        <v>1336</v>
      </c>
      <c r="D394" s="70" t="s">
        <v>1008</v>
      </c>
      <c r="E394" s="69" t="s">
        <v>21</v>
      </c>
      <c r="F394" s="70" t="s">
        <v>34</v>
      </c>
    </row>
    <row r="395" spans="1:6" x14ac:dyDescent="0.25">
      <c r="A395" s="69" t="s">
        <v>357</v>
      </c>
      <c r="B395" s="70" t="s">
        <v>1312</v>
      </c>
      <c r="C395" s="69" t="s">
        <v>1337</v>
      </c>
      <c r="D395" s="70" t="s">
        <v>1008</v>
      </c>
      <c r="E395" s="69" t="s">
        <v>21</v>
      </c>
      <c r="F395" s="70" t="s">
        <v>34</v>
      </c>
    </row>
    <row r="396" spans="1:6" ht="28.5" x14ac:dyDescent="0.25">
      <c r="A396" s="69" t="s">
        <v>357</v>
      </c>
      <c r="B396" s="70" t="s">
        <v>1312</v>
      </c>
      <c r="C396" s="69" t="s">
        <v>1338</v>
      </c>
      <c r="D396" s="70" t="s">
        <v>1008</v>
      </c>
      <c r="E396" s="69" t="s">
        <v>21</v>
      </c>
      <c r="F396" s="70" t="s">
        <v>34</v>
      </c>
    </row>
    <row r="397" spans="1:6" x14ac:dyDescent="0.25">
      <c r="A397" s="69" t="s">
        <v>357</v>
      </c>
      <c r="B397" s="70" t="s">
        <v>1312</v>
      </c>
      <c r="C397" s="69" t="s">
        <v>1339</v>
      </c>
      <c r="D397" s="70" t="s">
        <v>1008</v>
      </c>
      <c r="E397" s="69" t="s">
        <v>26</v>
      </c>
      <c r="F397" s="70" t="s">
        <v>34</v>
      </c>
    </row>
    <row r="398" spans="1:6" ht="28.5" x14ac:dyDescent="0.25">
      <c r="A398" s="69" t="s">
        <v>357</v>
      </c>
      <c r="B398" s="70" t="s">
        <v>1312</v>
      </c>
      <c r="C398" s="69" t="s">
        <v>1340</v>
      </c>
      <c r="D398" s="70" t="s">
        <v>1008</v>
      </c>
      <c r="E398" s="69" t="s">
        <v>26</v>
      </c>
      <c r="F398" s="70" t="s">
        <v>34</v>
      </c>
    </row>
    <row r="399" spans="1:6" x14ac:dyDescent="0.25">
      <c r="A399" s="69" t="s">
        <v>357</v>
      </c>
      <c r="B399" s="70" t="s">
        <v>1312</v>
      </c>
      <c r="C399" s="69" t="s">
        <v>1341</v>
      </c>
      <c r="D399" s="70" t="s">
        <v>1008</v>
      </c>
      <c r="E399" s="69" t="s">
        <v>1315</v>
      </c>
      <c r="F399" s="70" t="s">
        <v>2083</v>
      </c>
    </row>
    <row r="400" spans="1:6" ht="42.75" x14ac:dyDescent="0.25">
      <c r="A400" s="69" t="s">
        <v>357</v>
      </c>
      <c r="B400" s="70" t="s">
        <v>515</v>
      </c>
      <c r="C400" s="69" t="s">
        <v>1342</v>
      </c>
      <c r="D400" s="70" t="s">
        <v>1011</v>
      </c>
      <c r="E400" s="69" t="s">
        <v>1315</v>
      </c>
      <c r="F400" s="70" t="s">
        <v>34</v>
      </c>
    </row>
    <row r="401" spans="1:6" x14ac:dyDescent="0.25">
      <c r="A401" s="69" t="s">
        <v>357</v>
      </c>
      <c r="B401" s="70" t="s">
        <v>1312</v>
      </c>
      <c r="C401" s="69" t="s">
        <v>1343</v>
      </c>
      <c r="D401" s="70" t="s">
        <v>1008</v>
      </c>
      <c r="E401" s="69" t="s">
        <v>1315</v>
      </c>
      <c r="F401" s="70" t="s">
        <v>34</v>
      </c>
    </row>
    <row r="402" spans="1:6" x14ac:dyDescent="0.25">
      <c r="A402" s="69" t="s">
        <v>357</v>
      </c>
      <c r="B402" s="70" t="s">
        <v>1312</v>
      </c>
      <c r="C402" s="69" t="s">
        <v>1344</v>
      </c>
      <c r="D402" s="70" t="s">
        <v>1011</v>
      </c>
      <c r="E402" s="69" t="s">
        <v>1315</v>
      </c>
      <c r="F402" s="70" t="s">
        <v>2083</v>
      </c>
    </row>
    <row r="403" spans="1:6" x14ac:dyDescent="0.25">
      <c r="A403" s="69" t="s">
        <v>357</v>
      </c>
      <c r="B403" s="70" t="s">
        <v>1312</v>
      </c>
      <c r="C403" s="69" t="s">
        <v>1345</v>
      </c>
      <c r="D403" s="70" t="s">
        <v>1011</v>
      </c>
      <c r="E403" s="69" t="s">
        <v>21</v>
      </c>
      <c r="F403" s="70" t="s">
        <v>2082</v>
      </c>
    </row>
    <row r="404" spans="1:6" x14ac:dyDescent="0.25">
      <c r="A404" s="69" t="s">
        <v>357</v>
      </c>
      <c r="B404" s="70" t="s">
        <v>1312</v>
      </c>
      <c r="C404" s="69" t="s">
        <v>1346</v>
      </c>
      <c r="D404" s="70" t="s">
        <v>1008</v>
      </c>
      <c r="E404" s="69" t="s">
        <v>1315</v>
      </c>
      <c r="F404" s="70" t="s">
        <v>2083</v>
      </c>
    </row>
    <row r="405" spans="1:6" x14ac:dyDescent="0.25">
      <c r="A405" s="69" t="s">
        <v>357</v>
      </c>
      <c r="B405" s="70" t="s">
        <v>1312</v>
      </c>
      <c r="C405" s="69" t="s">
        <v>1347</v>
      </c>
      <c r="D405" s="70" t="s">
        <v>1008</v>
      </c>
      <c r="E405" s="69" t="s">
        <v>1315</v>
      </c>
      <c r="F405" s="70" t="s">
        <v>2083</v>
      </c>
    </row>
    <row r="406" spans="1:6" x14ac:dyDescent="0.25">
      <c r="A406" s="69" t="s">
        <v>357</v>
      </c>
      <c r="B406" s="70" t="s">
        <v>1312</v>
      </c>
      <c r="C406" s="69" t="s">
        <v>1348</v>
      </c>
      <c r="D406" s="70" t="s">
        <v>1011</v>
      </c>
      <c r="E406" s="69" t="s">
        <v>1315</v>
      </c>
      <c r="F406" s="70" t="s">
        <v>2083</v>
      </c>
    </row>
    <row r="407" spans="1:6" ht="28.5" x14ac:dyDescent="0.25">
      <c r="A407" s="69" t="s">
        <v>357</v>
      </c>
      <c r="B407" s="70" t="s">
        <v>1312</v>
      </c>
      <c r="C407" s="69" t="s">
        <v>1313</v>
      </c>
      <c r="D407" s="70" t="s">
        <v>1011</v>
      </c>
      <c r="E407" s="69" t="s">
        <v>1013</v>
      </c>
      <c r="F407" s="70" t="s">
        <v>2082</v>
      </c>
    </row>
    <row r="408" spans="1:6" x14ac:dyDescent="0.25">
      <c r="A408" s="69" t="s">
        <v>357</v>
      </c>
      <c r="B408" s="70" t="s">
        <v>1312</v>
      </c>
      <c r="C408" s="69" t="s">
        <v>1314</v>
      </c>
      <c r="D408" s="70" t="s">
        <v>1011</v>
      </c>
      <c r="E408" s="69" t="s">
        <v>1019</v>
      </c>
      <c r="F408" s="70" t="s">
        <v>336</v>
      </c>
    </row>
    <row r="409" spans="1:6" x14ac:dyDescent="0.25">
      <c r="A409" s="69" t="s">
        <v>357</v>
      </c>
      <c r="B409" s="70" t="s">
        <v>1312</v>
      </c>
      <c r="C409" s="69" t="s">
        <v>1316</v>
      </c>
      <c r="D409" s="70" t="s">
        <v>1011</v>
      </c>
      <c r="E409" s="69" t="s">
        <v>1013</v>
      </c>
      <c r="F409" s="70" t="s">
        <v>2082</v>
      </c>
    </row>
    <row r="410" spans="1:6" ht="28.5" x14ac:dyDescent="0.25">
      <c r="A410" s="69" t="s">
        <v>357</v>
      </c>
      <c r="B410" s="70" t="s">
        <v>1312</v>
      </c>
      <c r="C410" s="69" t="s">
        <v>1317</v>
      </c>
      <c r="D410" s="70" t="s">
        <v>1011</v>
      </c>
      <c r="E410" s="69" t="s">
        <v>1013</v>
      </c>
      <c r="F410" s="70" t="s">
        <v>2082</v>
      </c>
    </row>
    <row r="411" spans="1:6" ht="28.5" x14ac:dyDescent="0.25">
      <c r="A411" s="69" t="s">
        <v>357</v>
      </c>
      <c r="B411" s="70" t="s">
        <v>1312</v>
      </c>
      <c r="C411" s="69" t="s">
        <v>1318</v>
      </c>
      <c r="D411" s="70" t="s">
        <v>1011</v>
      </c>
      <c r="E411" s="69" t="s">
        <v>1019</v>
      </c>
      <c r="F411" s="70" t="s">
        <v>2083</v>
      </c>
    </row>
    <row r="412" spans="1:6" ht="28.5" x14ac:dyDescent="0.25">
      <c r="A412" s="69" t="s">
        <v>357</v>
      </c>
      <c r="B412" s="70" t="s">
        <v>1312</v>
      </c>
      <c r="C412" s="69" t="s">
        <v>1319</v>
      </c>
      <c r="D412" s="70" t="s">
        <v>1011</v>
      </c>
      <c r="E412" s="69" t="s">
        <v>1019</v>
      </c>
      <c r="F412" s="70" t="s">
        <v>2083</v>
      </c>
    </row>
    <row r="413" spans="1:6" ht="28.5" x14ac:dyDescent="0.25">
      <c r="A413" s="69" t="s">
        <v>357</v>
      </c>
      <c r="B413" s="70" t="s">
        <v>1312</v>
      </c>
      <c r="C413" s="69" t="s">
        <v>1320</v>
      </c>
      <c r="D413" s="70" t="s">
        <v>1011</v>
      </c>
      <c r="E413" s="69" t="s">
        <v>1009</v>
      </c>
      <c r="F413" s="70" t="s">
        <v>34</v>
      </c>
    </row>
    <row r="414" spans="1:6" ht="28.5" x14ac:dyDescent="0.25">
      <c r="A414" s="69" t="s">
        <v>357</v>
      </c>
      <c r="B414" s="70" t="s">
        <v>1312</v>
      </c>
      <c r="C414" s="69" t="s">
        <v>1321</v>
      </c>
      <c r="D414" s="70" t="s">
        <v>1011</v>
      </c>
      <c r="E414" s="69" t="s">
        <v>1013</v>
      </c>
      <c r="F414" s="70" t="s">
        <v>2082</v>
      </c>
    </row>
    <row r="415" spans="1:6" ht="28.5" x14ac:dyDescent="0.25">
      <c r="A415" s="69" t="s">
        <v>357</v>
      </c>
      <c r="B415" s="70" t="s">
        <v>1312</v>
      </c>
      <c r="C415" s="69" t="s">
        <v>1322</v>
      </c>
      <c r="D415" s="70" t="s">
        <v>1011</v>
      </c>
      <c r="E415" s="69" t="s">
        <v>1013</v>
      </c>
      <c r="F415" s="70" t="s">
        <v>2082</v>
      </c>
    </row>
    <row r="416" spans="1:6" ht="57" x14ac:dyDescent="0.25">
      <c r="A416" s="69" t="s">
        <v>357</v>
      </c>
      <c r="B416" s="70" t="s">
        <v>1312</v>
      </c>
      <c r="C416" s="69" t="s">
        <v>1323</v>
      </c>
      <c r="D416" s="70" t="s">
        <v>1011</v>
      </c>
      <c r="E416" s="69" t="s">
        <v>1013</v>
      </c>
      <c r="F416" s="70" t="s">
        <v>2082</v>
      </c>
    </row>
    <row r="417" spans="1:6" x14ac:dyDescent="0.25">
      <c r="A417" s="69" t="s">
        <v>357</v>
      </c>
      <c r="B417" s="70" t="s">
        <v>1312</v>
      </c>
      <c r="C417" s="69" t="s">
        <v>1324</v>
      </c>
      <c r="D417" s="70" t="s">
        <v>1011</v>
      </c>
      <c r="E417" s="69" t="s">
        <v>1009</v>
      </c>
      <c r="F417" s="70" t="s">
        <v>22</v>
      </c>
    </row>
    <row r="418" spans="1:6" x14ac:dyDescent="0.25">
      <c r="A418" s="69" t="s">
        <v>357</v>
      </c>
      <c r="B418" s="70" t="s">
        <v>1312</v>
      </c>
      <c r="C418" s="69" t="s">
        <v>1325</v>
      </c>
      <c r="D418" s="70" t="s">
        <v>1011</v>
      </c>
      <c r="E418" s="69" t="s">
        <v>1019</v>
      </c>
      <c r="F418" s="70" t="s">
        <v>34</v>
      </c>
    </row>
    <row r="419" spans="1:6" x14ac:dyDescent="0.25">
      <c r="A419" s="69" t="s">
        <v>357</v>
      </c>
      <c r="B419" s="70" t="s">
        <v>1312</v>
      </c>
      <c r="C419" s="69" t="s">
        <v>1326</v>
      </c>
      <c r="D419" s="70" t="s">
        <v>1011</v>
      </c>
      <c r="E419" s="69" t="s">
        <v>1019</v>
      </c>
      <c r="F419" s="70" t="s">
        <v>34</v>
      </c>
    </row>
    <row r="420" spans="1:6" x14ac:dyDescent="0.25">
      <c r="A420" s="69" t="s">
        <v>357</v>
      </c>
      <c r="B420" s="70" t="s">
        <v>1312</v>
      </c>
      <c r="C420" s="69" t="s">
        <v>1327</v>
      </c>
      <c r="D420" s="70" t="s">
        <v>1011</v>
      </c>
      <c r="E420" s="69" t="s">
        <v>1019</v>
      </c>
      <c r="F420" s="70" t="s">
        <v>2083</v>
      </c>
    </row>
    <row r="421" spans="1:6" x14ac:dyDescent="0.25">
      <c r="A421" s="69" t="s">
        <v>357</v>
      </c>
      <c r="B421" s="70" t="s">
        <v>1312</v>
      </c>
      <c r="C421" s="69" t="s">
        <v>1328</v>
      </c>
      <c r="D421" s="70" t="s">
        <v>1011</v>
      </c>
      <c r="E421" s="69" t="s">
        <v>1019</v>
      </c>
      <c r="F421" s="70" t="s">
        <v>34</v>
      </c>
    </row>
    <row r="422" spans="1:6" x14ac:dyDescent="0.25">
      <c r="A422" s="69" t="s">
        <v>357</v>
      </c>
      <c r="B422" s="70" t="s">
        <v>1312</v>
      </c>
      <c r="C422" s="69" t="s">
        <v>1329</v>
      </c>
      <c r="D422" s="70" t="s">
        <v>1011</v>
      </c>
      <c r="E422" s="69" t="s">
        <v>1019</v>
      </c>
      <c r="F422" s="70" t="s">
        <v>34</v>
      </c>
    </row>
    <row r="423" spans="1:6" x14ac:dyDescent="0.25">
      <c r="A423" s="69" t="s">
        <v>357</v>
      </c>
      <c r="B423" s="70" t="s">
        <v>1312</v>
      </c>
      <c r="C423" s="69" t="s">
        <v>1330</v>
      </c>
      <c r="D423" s="70" t="s">
        <v>1011</v>
      </c>
      <c r="E423" s="69" t="s">
        <v>1019</v>
      </c>
      <c r="F423" s="70" t="s">
        <v>34</v>
      </c>
    </row>
    <row r="424" spans="1:6" x14ac:dyDescent="0.25">
      <c r="A424" s="69" t="s">
        <v>357</v>
      </c>
      <c r="B424" s="70" t="s">
        <v>1312</v>
      </c>
      <c r="C424" s="69" t="s">
        <v>1331</v>
      </c>
      <c r="D424" s="70" t="s">
        <v>1008</v>
      </c>
      <c r="E424" s="69" t="s">
        <v>1019</v>
      </c>
      <c r="F424" s="70" t="s">
        <v>2083</v>
      </c>
    </row>
    <row r="425" spans="1:6" x14ac:dyDescent="0.25">
      <c r="A425" s="69" t="s">
        <v>357</v>
      </c>
      <c r="B425" s="70" t="s">
        <v>1312</v>
      </c>
      <c r="C425" s="69" t="s">
        <v>1332</v>
      </c>
      <c r="D425" s="70" t="s">
        <v>1008</v>
      </c>
      <c r="E425" s="69" t="s">
        <v>1019</v>
      </c>
      <c r="F425" s="70" t="s">
        <v>2083</v>
      </c>
    </row>
    <row r="426" spans="1:6" x14ac:dyDescent="0.25">
      <c r="A426" s="69" t="s">
        <v>357</v>
      </c>
      <c r="B426" s="70" t="s">
        <v>1312</v>
      </c>
      <c r="C426" s="69" t="s">
        <v>1333</v>
      </c>
      <c r="D426" s="70" t="s">
        <v>1008</v>
      </c>
      <c r="E426" s="69" t="s">
        <v>1019</v>
      </c>
      <c r="F426" s="70" t="s">
        <v>2083</v>
      </c>
    </row>
    <row r="427" spans="1:6" x14ac:dyDescent="0.25">
      <c r="A427" s="69" t="s">
        <v>357</v>
      </c>
      <c r="B427" s="70" t="s">
        <v>1312</v>
      </c>
      <c r="C427" s="69" t="s">
        <v>1334</v>
      </c>
      <c r="D427" s="70" t="s">
        <v>1011</v>
      </c>
      <c r="E427" s="69" t="s">
        <v>1013</v>
      </c>
      <c r="F427" s="70" t="s">
        <v>2082</v>
      </c>
    </row>
    <row r="428" spans="1:6" x14ac:dyDescent="0.25">
      <c r="A428" s="69" t="s">
        <v>357</v>
      </c>
      <c r="B428" s="70" t="s">
        <v>1312</v>
      </c>
      <c r="C428" s="69" t="s">
        <v>1335</v>
      </c>
      <c r="D428" s="70" t="s">
        <v>1011</v>
      </c>
      <c r="E428" s="69" t="s">
        <v>1019</v>
      </c>
      <c r="F428" s="70" t="s">
        <v>2083</v>
      </c>
    </row>
    <row r="429" spans="1:6" x14ac:dyDescent="0.25">
      <c r="A429" s="69" t="s">
        <v>357</v>
      </c>
      <c r="B429" s="70" t="s">
        <v>1312</v>
      </c>
      <c r="C429" s="69" t="s">
        <v>1336</v>
      </c>
      <c r="D429" s="70" t="s">
        <v>1008</v>
      </c>
      <c r="E429" s="69" t="s">
        <v>1013</v>
      </c>
      <c r="F429" s="70" t="s">
        <v>34</v>
      </c>
    </row>
    <row r="430" spans="1:6" x14ac:dyDescent="0.25">
      <c r="A430" s="69" t="s">
        <v>357</v>
      </c>
      <c r="B430" s="70" t="s">
        <v>1312</v>
      </c>
      <c r="C430" s="69" t="s">
        <v>1337</v>
      </c>
      <c r="D430" s="70" t="s">
        <v>1008</v>
      </c>
      <c r="E430" s="69" t="s">
        <v>1013</v>
      </c>
      <c r="F430" s="70" t="s">
        <v>34</v>
      </c>
    </row>
    <row r="431" spans="1:6" ht="28.5" x14ac:dyDescent="0.25">
      <c r="A431" s="69" t="s">
        <v>357</v>
      </c>
      <c r="B431" s="70" t="s">
        <v>1312</v>
      </c>
      <c r="C431" s="69" t="s">
        <v>1338</v>
      </c>
      <c r="D431" s="70" t="s">
        <v>1008</v>
      </c>
      <c r="E431" s="69" t="s">
        <v>1013</v>
      </c>
      <c r="F431" s="70" t="s">
        <v>34</v>
      </c>
    </row>
    <row r="432" spans="1:6" x14ac:dyDescent="0.25">
      <c r="A432" s="69" t="s">
        <v>357</v>
      </c>
      <c r="B432" s="70" t="s">
        <v>1312</v>
      </c>
      <c r="C432" s="69" t="s">
        <v>1339</v>
      </c>
      <c r="D432" s="70" t="s">
        <v>1008</v>
      </c>
      <c r="E432" s="69" t="s">
        <v>1009</v>
      </c>
      <c r="F432" s="70" t="s">
        <v>34</v>
      </c>
    </row>
    <row r="433" spans="1:6" ht="28.5" x14ac:dyDescent="0.25">
      <c r="A433" s="69" t="s">
        <v>357</v>
      </c>
      <c r="B433" s="70" t="s">
        <v>1312</v>
      </c>
      <c r="C433" s="69" t="s">
        <v>1340</v>
      </c>
      <c r="D433" s="70" t="s">
        <v>1008</v>
      </c>
      <c r="E433" s="69" t="s">
        <v>1009</v>
      </c>
      <c r="F433" s="70" t="s">
        <v>34</v>
      </c>
    </row>
    <row r="434" spans="1:6" x14ac:dyDescent="0.25">
      <c r="A434" s="69" t="s">
        <v>357</v>
      </c>
      <c r="B434" s="70" t="s">
        <v>1312</v>
      </c>
      <c r="C434" s="69" t="s">
        <v>1341</v>
      </c>
      <c r="D434" s="70" t="s">
        <v>1008</v>
      </c>
      <c r="E434" s="69" t="s">
        <v>1013</v>
      </c>
      <c r="F434" s="70" t="s">
        <v>2082</v>
      </c>
    </row>
    <row r="435" spans="1:6" ht="42.75" x14ac:dyDescent="0.25">
      <c r="A435" s="69" t="s">
        <v>357</v>
      </c>
      <c r="B435" s="70" t="s">
        <v>515</v>
      </c>
      <c r="C435" s="69" t="s">
        <v>1342</v>
      </c>
      <c r="D435" s="70" t="s">
        <v>1011</v>
      </c>
      <c r="E435" s="69" t="s">
        <v>1009</v>
      </c>
      <c r="F435" s="70" t="s">
        <v>34</v>
      </c>
    </row>
    <row r="436" spans="1:6" x14ac:dyDescent="0.25">
      <c r="A436" s="69" t="s">
        <v>357</v>
      </c>
      <c r="B436" s="70" t="s">
        <v>1312</v>
      </c>
      <c r="C436" s="69" t="s">
        <v>1343</v>
      </c>
      <c r="D436" s="70" t="s">
        <v>1008</v>
      </c>
      <c r="E436" s="69" t="s">
        <v>1009</v>
      </c>
      <c r="F436" s="70" t="s">
        <v>34</v>
      </c>
    </row>
    <row r="437" spans="1:6" x14ac:dyDescent="0.25">
      <c r="A437" s="69" t="s">
        <v>357</v>
      </c>
      <c r="B437" s="70" t="s">
        <v>1312</v>
      </c>
      <c r="C437" s="69" t="s">
        <v>1344</v>
      </c>
      <c r="D437" s="70" t="s">
        <v>1011</v>
      </c>
      <c r="E437" s="69" t="s">
        <v>1019</v>
      </c>
      <c r="F437" s="70" t="s">
        <v>2083</v>
      </c>
    </row>
    <row r="438" spans="1:6" x14ac:dyDescent="0.25">
      <c r="A438" s="69" t="s">
        <v>357</v>
      </c>
      <c r="B438" s="70" t="s">
        <v>1312</v>
      </c>
      <c r="C438" s="69" t="s">
        <v>1345</v>
      </c>
      <c r="D438" s="70" t="s">
        <v>1011</v>
      </c>
      <c r="E438" s="69" t="s">
        <v>1013</v>
      </c>
      <c r="F438" s="70" t="s">
        <v>2082</v>
      </c>
    </row>
    <row r="439" spans="1:6" x14ac:dyDescent="0.25">
      <c r="A439" s="69" t="s">
        <v>357</v>
      </c>
      <c r="B439" s="70" t="s">
        <v>1312</v>
      </c>
      <c r="C439" s="69" t="s">
        <v>1346</v>
      </c>
      <c r="D439" s="70" t="s">
        <v>1008</v>
      </c>
      <c r="E439" s="69" t="s">
        <v>1019</v>
      </c>
      <c r="F439" s="70" t="s">
        <v>2083</v>
      </c>
    </row>
    <row r="440" spans="1:6" x14ac:dyDescent="0.25">
      <c r="A440" s="69" t="s">
        <v>357</v>
      </c>
      <c r="B440" s="70" t="s">
        <v>1312</v>
      </c>
      <c r="C440" s="69" t="s">
        <v>1347</v>
      </c>
      <c r="D440" s="70" t="s">
        <v>1008</v>
      </c>
      <c r="E440" s="69" t="s">
        <v>1019</v>
      </c>
      <c r="F440" s="70" t="s">
        <v>2083</v>
      </c>
    </row>
    <row r="441" spans="1:6" x14ac:dyDescent="0.25">
      <c r="A441" s="69" t="s">
        <v>357</v>
      </c>
      <c r="B441" s="70" t="s">
        <v>1312</v>
      </c>
      <c r="C441" s="69" t="s">
        <v>1348</v>
      </c>
      <c r="D441" s="70" t="s">
        <v>1011</v>
      </c>
      <c r="E441" s="69" t="s">
        <v>1019</v>
      </c>
      <c r="F441" s="70" t="s">
        <v>2083</v>
      </c>
    </row>
    <row r="442" spans="1:6" x14ac:dyDescent="0.25">
      <c r="A442" s="69" t="s">
        <v>357</v>
      </c>
      <c r="B442" s="70" t="s">
        <v>38</v>
      </c>
      <c r="C442" s="69" t="s">
        <v>1349</v>
      </c>
      <c r="D442" s="70" t="s">
        <v>1011</v>
      </c>
      <c r="E442" s="69" t="s">
        <v>1350</v>
      </c>
      <c r="F442" s="70" t="s">
        <v>22</v>
      </c>
    </row>
    <row r="443" spans="1:6" x14ac:dyDescent="0.25">
      <c r="A443" s="69" t="s">
        <v>357</v>
      </c>
      <c r="B443" s="70" t="s">
        <v>38</v>
      </c>
      <c r="C443" s="69" t="s">
        <v>1351</v>
      </c>
      <c r="D443" s="70" t="s">
        <v>1011</v>
      </c>
      <c r="E443" s="69" t="s">
        <v>1352</v>
      </c>
      <c r="F443" s="70"/>
    </row>
    <row r="444" spans="1:6" x14ac:dyDescent="0.25">
      <c r="A444" s="69" t="s">
        <v>357</v>
      </c>
      <c r="B444" s="70" t="s">
        <v>38</v>
      </c>
      <c r="C444" s="69" t="s">
        <v>1353</v>
      </c>
      <c r="D444" s="70" t="s">
        <v>1008</v>
      </c>
      <c r="E444" s="69" t="s">
        <v>1354</v>
      </c>
      <c r="F444" s="70"/>
    </row>
    <row r="445" spans="1:6" x14ac:dyDescent="0.25">
      <c r="A445" s="69" t="s">
        <v>357</v>
      </c>
      <c r="B445" s="70" t="s">
        <v>38</v>
      </c>
      <c r="C445" s="69" t="s">
        <v>1355</v>
      </c>
      <c r="D445" s="70" t="s">
        <v>1011</v>
      </c>
      <c r="E445" s="69" t="s">
        <v>1013</v>
      </c>
      <c r="F445" s="70"/>
    </row>
    <row r="446" spans="1:6" x14ac:dyDescent="0.25">
      <c r="A446" s="69" t="s">
        <v>357</v>
      </c>
      <c r="B446" s="70" t="s">
        <v>38</v>
      </c>
      <c r="C446" s="69" t="s">
        <v>1356</v>
      </c>
      <c r="D446" s="70" t="s">
        <v>1011</v>
      </c>
      <c r="E446" s="69" t="s">
        <v>1354</v>
      </c>
      <c r="F446" s="70"/>
    </row>
    <row r="447" spans="1:6" x14ac:dyDescent="0.25">
      <c r="A447" s="69" t="s">
        <v>357</v>
      </c>
      <c r="B447" s="70" t="s">
        <v>38</v>
      </c>
      <c r="C447" s="69" t="s">
        <v>1357</v>
      </c>
      <c r="D447" s="70" t="s">
        <v>1008</v>
      </c>
      <c r="E447" s="69" t="s">
        <v>1354</v>
      </c>
      <c r="F447" s="70" t="s">
        <v>22</v>
      </c>
    </row>
    <row r="448" spans="1:6" x14ac:dyDescent="0.25">
      <c r="A448" s="69" t="s">
        <v>357</v>
      </c>
      <c r="B448" s="70" t="s">
        <v>38</v>
      </c>
      <c r="C448" s="69" t="s">
        <v>1358</v>
      </c>
      <c r="D448" s="70" t="s">
        <v>1011</v>
      </c>
      <c r="E448" s="69" t="s">
        <v>1352</v>
      </c>
      <c r="F448" s="70" t="s">
        <v>22</v>
      </c>
    </row>
    <row r="449" spans="1:6" x14ac:dyDescent="0.25">
      <c r="A449" s="69" t="s">
        <v>357</v>
      </c>
      <c r="B449" s="70" t="s">
        <v>38</v>
      </c>
      <c r="C449" s="69" t="s">
        <v>1359</v>
      </c>
      <c r="D449" s="70" t="s">
        <v>1008</v>
      </c>
      <c r="E449" s="69" t="s">
        <v>1352</v>
      </c>
      <c r="F449" s="70" t="s">
        <v>1360</v>
      </c>
    </row>
    <row r="450" spans="1:6" x14ac:dyDescent="0.25">
      <c r="A450" s="69" t="s">
        <v>357</v>
      </c>
      <c r="B450" s="70" t="s">
        <v>38</v>
      </c>
      <c r="C450" s="69" t="s">
        <v>1361</v>
      </c>
      <c r="D450" s="70" t="s">
        <v>1008</v>
      </c>
      <c r="E450" s="69" t="s">
        <v>1352</v>
      </c>
      <c r="F450" s="70"/>
    </row>
    <row r="451" spans="1:6" ht="28.5" x14ac:dyDescent="0.25">
      <c r="A451" s="69" t="s">
        <v>357</v>
      </c>
      <c r="B451" s="70" t="s">
        <v>38</v>
      </c>
      <c r="C451" s="69" t="s">
        <v>1362</v>
      </c>
      <c r="D451" s="70" t="s">
        <v>1008</v>
      </c>
      <c r="E451" s="69" t="s">
        <v>1350</v>
      </c>
      <c r="F451" s="70" t="s">
        <v>1363</v>
      </c>
    </row>
    <row r="452" spans="1:6" x14ac:dyDescent="0.25">
      <c r="A452" s="69" t="s">
        <v>357</v>
      </c>
      <c r="B452" s="70" t="s">
        <v>38</v>
      </c>
      <c r="C452" s="69" t="s">
        <v>1364</v>
      </c>
      <c r="D452" s="70" t="s">
        <v>1008</v>
      </c>
      <c r="E452" s="69" t="s">
        <v>1352</v>
      </c>
      <c r="F452" s="70"/>
    </row>
    <row r="453" spans="1:6" x14ac:dyDescent="0.25">
      <c r="A453" s="69" t="s">
        <v>357</v>
      </c>
      <c r="B453" s="70" t="s">
        <v>38</v>
      </c>
      <c r="C453" s="69" t="s">
        <v>1365</v>
      </c>
      <c r="D453" s="70" t="s">
        <v>1008</v>
      </c>
      <c r="E453" s="69" t="s">
        <v>1350</v>
      </c>
      <c r="F453" s="70" t="s">
        <v>34</v>
      </c>
    </row>
    <row r="454" spans="1:6" x14ac:dyDescent="0.25">
      <c r="A454" s="69" t="s">
        <v>357</v>
      </c>
      <c r="B454" s="70" t="s">
        <v>38</v>
      </c>
      <c r="C454" s="69" t="s">
        <v>1062</v>
      </c>
      <c r="D454" s="70" t="s">
        <v>1008</v>
      </c>
      <c r="E454" s="69" t="s">
        <v>1350</v>
      </c>
      <c r="F454" s="70" t="s">
        <v>22</v>
      </c>
    </row>
    <row r="455" spans="1:6" x14ac:dyDescent="0.25">
      <c r="A455" s="69" t="s">
        <v>357</v>
      </c>
      <c r="B455" s="70" t="s">
        <v>38</v>
      </c>
      <c r="C455" s="69" t="s">
        <v>1366</v>
      </c>
      <c r="D455" s="70" t="s">
        <v>1011</v>
      </c>
      <c r="E455" s="69" t="s">
        <v>1350</v>
      </c>
      <c r="F455" s="70" t="s">
        <v>22</v>
      </c>
    </row>
    <row r="456" spans="1:6" x14ac:dyDescent="0.25">
      <c r="A456" s="69" t="s">
        <v>357</v>
      </c>
      <c r="B456" s="70" t="s">
        <v>38</v>
      </c>
      <c r="C456" s="69" t="s">
        <v>1367</v>
      </c>
      <c r="D456" s="70" t="s">
        <v>1008</v>
      </c>
      <c r="E456" s="69" t="s">
        <v>1354</v>
      </c>
      <c r="F456" s="70" t="s">
        <v>22</v>
      </c>
    </row>
    <row r="457" spans="1:6" x14ac:dyDescent="0.25">
      <c r="A457" s="69" t="s">
        <v>357</v>
      </c>
      <c r="B457" s="70" t="s">
        <v>38</v>
      </c>
      <c r="C457" s="69" t="s">
        <v>1368</v>
      </c>
      <c r="D457" s="70" t="s">
        <v>1008</v>
      </c>
      <c r="E457" s="69" t="s">
        <v>1352</v>
      </c>
      <c r="F457" s="70" t="s">
        <v>22</v>
      </c>
    </row>
    <row r="458" spans="1:6" x14ac:dyDescent="0.25">
      <c r="A458" s="69" t="s">
        <v>357</v>
      </c>
      <c r="B458" s="70" t="s">
        <v>38</v>
      </c>
      <c r="C458" s="69" t="s">
        <v>1369</v>
      </c>
      <c r="D458" s="70" t="s">
        <v>1008</v>
      </c>
      <c r="E458" s="69" t="s">
        <v>1350</v>
      </c>
      <c r="F458" s="70" t="s">
        <v>22</v>
      </c>
    </row>
    <row r="459" spans="1:6" x14ac:dyDescent="0.25">
      <c r="A459" s="69" t="s">
        <v>357</v>
      </c>
      <c r="B459" s="70" t="s">
        <v>38</v>
      </c>
      <c r="C459" s="69" t="s">
        <v>1370</v>
      </c>
      <c r="D459" s="70" t="s">
        <v>1008</v>
      </c>
      <c r="E459" s="69" t="s">
        <v>1352</v>
      </c>
      <c r="F459" s="70" t="s">
        <v>1360</v>
      </c>
    </row>
    <row r="460" spans="1:6" x14ac:dyDescent="0.25">
      <c r="A460" s="69" t="s">
        <v>357</v>
      </c>
      <c r="B460" s="70" t="s">
        <v>38</v>
      </c>
      <c r="C460" s="69" t="s">
        <v>1371</v>
      </c>
      <c r="D460" s="70" t="s">
        <v>1008</v>
      </c>
      <c r="E460" s="69" t="s">
        <v>1352</v>
      </c>
      <c r="F460" s="70" t="s">
        <v>1360</v>
      </c>
    </row>
    <row r="461" spans="1:6" x14ac:dyDescent="0.25">
      <c r="A461" s="69" t="s">
        <v>357</v>
      </c>
      <c r="B461" s="70" t="s">
        <v>38</v>
      </c>
      <c r="C461" s="69" t="s">
        <v>1372</v>
      </c>
      <c r="D461" s="70" t="s">
        <v>1011</v>
      </c>
      <c r="E461" s="69" t="s">
        <v>1352</v>
      </c>
      <c r="F461" s="70" t="s">
        <v>1360</v>
      </c>
    </row>
    <row r="462" spans="1:6" x14ac:dyDescent="0.25">
      <c r="A462" s="69" t="s">
        <v>357</v>
      </c>
      <c r="B462" s="70" t="s">
        <v>38</v>
      </c>
      <c r="C462" s="69" t="s">
        <v>1373</v>
      </c>
      <c r="D462" s="70" t="s">
        <v>1008</v>
      </c>
      <c r="E462" s="69" t="s">
        <v>1350</v>
      </c>
      <c r="F462" s="70" t="s">
        <v>1360</v>
      </c>
    </row>
    <row r="463" spans="1:6" x14ac:dyDescent="0.25">
      <c r="A463" s="69" t="s">
        <v>357</v>
      </c>
      <c r="B463" s="70" t="s">
        <v>38</v>
      </c>
      <c r="C463" s="69" t="s">
        <v>1374</v>
      </c>
      <c r="D463" s="70" t="s">
        <v>1008</v>
      </c>
      <c r="E463" s="69" t="s">
        <v>1352</v>
      </c>
      <c r="F463" s="70" t="s">
        <v>34</v>
      </c>
    </row>
    <row r="464" spans="1:6" x14ac:dyDescent="0.25">
      <c r="A464" s="69" t="s">
        <v>357</v>
      </c>
      <c r="B464" s="70" t="s">
        <v>38</v>
      </c>
      <c r="C464" s="69" t="s">
        <v>1375</v>
      </c>
      <c r="D464" s="70" t="s">
        <v>1008</v>
      </c>
      <c r="E464" s="69" t="s">
        <v>1352</v>
      </c>
      <c r="F464" s="70"/>
    </row>
    <row r="465" spans="1:6" x14ac:dyDescent="0.25">
      <c r="A465" s="69" t="s">
        <v>357</v>
      </c>
      <c r="B465" s="70" t="s">
        <v>38</v>
      </c>
      <c r="C465" s="69" t="s">
        <v>1376</v>
      </c>
      <c r="D465" s="70" t="s">
        <v>1011</v>
      </c>
      <c r="E465" s="69" t="s">
        <v>1350</v>
      </c>
      <c r="F465" s="70" t="s">
        <v>1360</v>
      </c>
    </row>
    <row r="466" spans="1:6" x14ac:dyDescent="0.25">
      <c r="A466" s="69" t="s">
        <v>357</v>
      </c>
      <c r="B466" s="70" t="s">
        <v>38</v>
      </c>
      <c r="C466" s="69" t="s">
        <v>1377</v>
      </c>
      <c r="D466" s="70" t="s">
        <v>1008</v>
      </c>
      <c r="E466" s="69" t="s">
        <v>1019</v>
      </c>
      <c r="F466" s="70"/>
    </row>
    <row r="467" spans="1:6" x14ac:dyDescent="0.25">
      <c r="A467" s="69" t="s">
        <v>357</v>
      </c>
      <c r="B467" s="70" t="s">
        <v>38</v>
      </c>
      <c r="C467" s="69" t="s">
        <v>1378</v>
      </c>
      <c r="D467" s="70" t="s">
        <v>1008</v>
      </c>
      <c r="E467" s="69" t="s">
        <v>1350</v>
      </c>
      <c r="F467" s="70" t="s">
        <v>1360</v>
      </c>
    </row>
    <row r="468" spans="1:6" x14ac:dyDescent="0.25">
      <c r="A468" s="69" t="s">
        <v>357</v>
      </c>
      <c r="B468" s="70" t="s">
        <v>38</v>
      </c>
      <c r="C468" s="69" t="s">
        <v>1379</v>
      </c>
      <c r="D468" s="70" t="s">
        <v>1011</v>
      </c>
      <c r="E468" s="69" t="s">
        <v>1354</v>
      </c>
      <c r="F468" s="70"/>
    </row>
    <row r="469" spans="1:6" x14ac:dyDescent="0.25">
      <c r="A469" s="69" t="s">
        <v>357</v>
      </c>
      <c r="B469" s="70" t="s">
        <v>38</v>
      </c>
      <c r="C469" s="69" t="s">
        <v>1380</v>
      </c>
      <c r="D469" s="70" t="s">
        <v>1008</v>
      </c>
      <c r="E469" s="69" t="s">
        <v>1352</v>
      </c>
      <c r="F469" s="70"/>
    </row>
    <row r="470" spans="1:6" x14ac:dyDescent="0.25">
      <c r="A470" s="69" t="s">
        <v>357</v>
      </c>
      <c r="B470" s="70" t="s">
        <v>38</v>
      </c>
      <c r="C470" s="69" t="s">
        <v>1381</v>
      </c>
      <c r="D470" s="70" t="s">
        <v>1008</v>
      </c>
      <c r="E470" s="69" t="s">
        <v>1019</v>
      </c>
      <c r="F470" s="70"/>
    </row>
    <row r="471" spans="1:6" x14ac:dyDescent="0.25">
      <c r="A471" s="69" t="s">
        <v>357</v>
      </c>
      <c r="B471" s="70" t="s">
        <v>38</v>
      </c>
      <c r="C471" s="69" t="s">
        <v>1382</v>
      </c>
      <c r="D471" s="70" t="s">
        <v>1011</v>
      </c>
      <c r="E471" s="69" t="s">
        <v>1019</v>
      </c>
      <c r="F471" s="70"/>
    </row>
    <row r="472" spans="1:6" x14ac:dyDescent="0.25">
      <c r="A472" s="69" t="s">
        <v>357</v>
      </c>
      <c r="B472" s="70" t="s">
        <v>38</v>
      </c>
      <c r="C472" s="69" t="s">
        <v>1383</v>
      </c>
      <c r="D472" s="70" t="s">
        <v>1008</v>
      </c>
      <c r="E472" s="69" t="s">
        <v>1350</v>
      </c>
      <c r="F472" s="70" t="s">
        <v>22</v>
      </c>
    </row>
    <row r="473" spans="1:6" x14ac:dyDescent="0.25">
      <c r="A473" s="69" t="s">
        <v>357</v>
      </c>
      <c r="B473" s="70" t="s">
        <v>38</v>
      </c>
      <c r="C473" s="69" t="s">
        <v>1384</v>
      </c>
      <c r="D473" s="70" t="s">
        <v>1008</v>
      </c>
      <c r="E473" s="69" t="s">
        <v>1019</v>
      </c>
      <c r="F473" s="70" t="s">
        <v>1363</v>
      </c>
    </row>
    <row r="474" spans="1:6" ht="28.5" x14ac:dyDescent="0.25">
      <c r="A474" s="69" t="s">
        <v>357</v>
      </c>
      <c r="B474" s="70" t="s">
        <v>38</v>
      </c>
      <c r="C474" s="69" t="s">
        <v>1385</v>
      </c>
      <c r="D474" s="70" t="s">
        <v>1008</v>
      </c>
      <c r="E474" s="69" t="s">
        <v>1350</v>
      </c>
      <c r="F474" s="70" t="s">
        <v>1363</v>
      </c>
    </row>
    <row r="475" spans="1:6" x14ac:dyDescent="0.25">
      <c r="A475" s="69" t="s">
        <v>357</v>
      </c>
      <c r="B475" s="70" t="s">
        <v>38</v>
      </c>
      <c r="C475" s="69" t="s">
        <v>1386</v>
      </c>
      <c r="D475" s="70" t="s">
        <v>1008</v>
      </c>
      <c r="E475" s="69" t="s">
        <v>1350</v>
      </c>
      <c r="F475" s="70" t="s">
        <v>1360</v>
      </c>
    </row>
    <row r="476" spans="1:6" x14ac:dyDescent="0.25">
      <c r="A476" s="69" t="s">
        <v>357</v>
      </c>
      <c r="B476" s="70" t="s">
        <v>38</v>
      </c>
      <c r="C476" s="69" t="s">
        <v>1387</v>
      </c>
      <c r="D476" s="70" t="s">
        <v>1011</v>
      </c>
      <c r="E476" s="69" t="s">
        <v>1354</v>
      </c>
      <c r="F476" s="70" t="s">
        <v>1363</v>
      </c>
    </row>
    <row r="477" spans="1:6" ht="28.5" x14ac:dyDescent="0.25">
      <c r="A477" s="69" t="s">
        <v>357</v>
      </c>
      <c r="B477" s="70" t="s">
        <v>38</v>
      </c>
      <c r="C477" s="69" t="s">
        <v>1388</v>
      </c>
      <c r="D477" s="70" t="s">
        <v>1008</v>
      </c>
      <c r="E477" s="69" t="s">
        <v>1350</v>
      </c>
      <c r="F477" s="70" t="s">
        <v>1363</v>
      </c>
    </row>
    <row r="478" spans="1:6" x14ac:dyDescent="0.25">
      <c r="A478" s="69" t="s">
        <v>357</v>
      </c>
      <c r="B478" s="70" t="s">
        <v>38</v>
      </c>
      <c r="C478" s="69" t="s">
        <v>1389</v>
      </c>
      <c r="D478" s="70" t="s">
        <v>1008</v>
      </c>
      <c r="E478" s="69" t="s">
        <v>1352</v>
      </c>
      <c r="F478" s="70"/>
    </row>
    <row r="479" spans="1:6" x14ac:dyDescent="0.25">
      <c r="A479" s="69" t="s">
        <v>357</v>
      </c>
      <c r="B479" s="70" t="s">
        <v>38</v>
      </c>
      <c r="C479" s="69" t="s">
        <v>1390</v>
      </c>
      <c r="D479" s="70" t="s">
        <v>1011</v>
      </c>
      <c r="E479" s="69" t="s">
        <v>1354</v>
      </c>
      <c r="F479" s="70" t="s">
        <v>1360</v>
      </c>
    </row>
    <row r="480" spans="1:6" x14ac:dyDescent="0.25">
      <c r="A480" s="69" t="s">
        <v>357</v>
      </c>
      <c r="B480" s="70" t="s">
        <v>38</v>
      </c>
      <c r="C480" s="69" t="s">
        <v>1063</v>
      </c>
      <c r="D480" s="70" t="s">
        <v>1008</v>
      </c>
      <c r="E480" s="69" t="s">
        <v>1350</v>
      </c>
      <c r="F480" s="70" t="s">
        <v>22</v>
      </c>
    </row>
    <row r="481" spans="1:6" x14ac:dyDescent="0.25">
      <c r="A481" s="69" t="s">
        <v>357</v>
      </c>
      <c r="B481" s="70" t="s">
        <v>38</v>
      </c>
      <c r="C481" s="69" t="s">
        <v>1391</v>
      </c>
      <c r="D481" s="70" t="s">
        <v>1008</v>
      </c>
      <c r="E481" s="69" t="s">
        <v>1019</v>
      </c>
      <c r="F481" s="70" t="s">
        <v>34</v>
      </c>
    </row>
    <row r="482" spans="1:6" x14ac:dyDescent="0.25">
      <c r="A482" s="69" t="s">
        <v>357</v>
      </c>
      <c r="B482" s="70" t="s">
        <v>38</v>
      </c>
      <c r="C482" s="69" t="s">
        <v>1392</v>
      </c>
      <c r="D482" s="70" t="s">
        <v>1011</v>
      </c>
      <c r="E482" s="69" t="s">
        <v>1009</v>
      </c>
      <c r="F482" s="70" t="s">
        <v>1360</v>
      </c>
    </row>
    <row r="483" spans="1:6" x14ac:dyDescent="0.25">
      <c r="A483" s="69" t="s">
        <v>357</v>
      </c>
      <c r="B483" s="70" t="s">
        <v>38</v>
      </c>
      <c r="C483" s="69" t="s">
        <v>1393</v>
      </c>
      <c r="D483" s="70" t="s">
        <v>1011</v>
      </c>
      <c r="E483" s="69" t="s">
        <v>1354</v>
      </c>
      <c r="F483" s="70"/>
    </row>
    <row r="484" spans="1:6" x14ac:dyDescent="0.25">
      <c r="A484" s="69" t="s">
        <v>357</v>
      </c>
      <c r="B484" s="70" t="s">
        <v>325</v>
      </c>
      <c r="C484" s="69" t="s">
        <v>1394</v>
      </c>
      <c r="D484" s="70" t="s">
        <v>1008</v>
      </c>
      <c r="E484" s="69" t="s">
        <v>1013</v>
      </c>
      <c r="F484" s="70"/>
    </row>
    <row r="485" spans="1:6" x14ac:dyDescent="0.25">
      <c r="A485" s="69" t="s">
        <v>357</v>
      </c>
      <c r="B485" s="70" t="s">
        <v>325</v>
      </c>
      <c r="C485" s="69" t="s">
        <v>1395</v>
      </c>
      <c r="D485" s="70" t="s">
        <v>1008</v>
      </c>
      <c r="E485" s="69" t="s">
        <v>1013</v>
      </c>
      <c r="F485" s="70"/>
    </row>
    <row r="486" spans="1:6" x14ac:dyDescent="0.25">
      <c r="A486" s="69" t="s">
        <v>357</v>
      </c>
      <c r="B486" s="70" t="s">
        <v>325</v>
      </c>
      <c r="C486" s="69" t="s">
        <v>1396</v>
      </c>
      <c r="D486" s="70" t="s">
        <v>1008</v>
      </c>
      <c r="E486" s="69" t="s">
        <v>1013</v>
      </c>
      <c r="F486" s="70"/>
    </row>
    <row r="487" spans="1:6" x14ac:dyDescent="0.25">
      <c r="A487" s="69" t="s">
        <v>357</v>
      </c>
      <c r="B487" s="70" t="s">
        <v>325</v>
      </c>
      <c r="C487" s="69" t="s">
        <v>1397</v>
      </c>
      <c r="D487" s="70" t="s">
        <v>1008</v>
      </c>
      <c r="E487" s="69" t="s">
        <v>1009</v>
      </c>
      <c r="F487" s="70" t="s">
        <v>1360</v>
      </c>
    </row>
    <row r="488" spans="1:6" ht="42.75" x14ac:dyDescent="0.25">
      <c r="A488" s="69" t="s">
        <v>357</v>
      </c>
      <c r="B488" s="70" t="s">
        <v>325</v>
      </c>
      <c r="C488" s="69" t="s">
        <v>1398</v>
      </c>
      <c r="D488" s="70" t="s">
        <v>1011</v>
      </c>
      <c r="E488" s="69" t="s">
        <v>1019</v>
      </c>
      <c r="F488" s="70"/>
    </row>
    <row r="489" spans="1:6" x14ac:dyDescent="0.25">
      <c r="A489" s="69" t="s">
        <v>357</v>
      </c>
      <c r="B489" s="70" t="s">
        <v>325</v>
      </c>
      <c r="C489" s="69" t="s">
        <v>1399</v>
      </c>
      <c r="D489" s="70" t="s">
        <v>1008</v>
      </c>
      <c r="E489" s="69" t="s">
        <v>1009</v>
      </c>
      <c r="F489" s="70" t="s">
        <v>1360</v>
      </c>
    </row>
    <row r="490" spans="1:6" x14ac:dyDescent="0.25">
      <c r="A490" s="69" t="s">
        <v>357</v>
      </c>
      <c r="B490" s="70" t="s">
        <v>325</v>
      </c>
      <c r="C490" s="69" t="s">
        <v>1400</v>
      </c>
      <c r="D490" s="70" t="s">
        <v>1008</v>
      </c>
      <c r="E490" s="69" t="s">
        <v>1019</v>
      </c>
      <c r="F490" s="70"/>
    </row>
    <row r="491" spans="1:6" x14ac:dyDescent="0.25">
      <c r="A491" s="69" t="s">
        <v>357</v>
      </c>
      <c r="B491" s="70" t="s">
        <v>325</v>
      </c>
      <c r="C491" s="69" t="s">
        <v>1401</v>
      </c>
      <c r="D491" s="70" t="s">
        <v>1008</v>
      </c>
      <c r="E491" s="69" t="s">
        <v>1013</v>
      </c>
      <c r="F491" s="70"/>
    </row>
    <row r="492" spans="1:6" x14ac:dyDescent="0.25">
      <c r="A492" s="69" t="s">
        <v>357</v>
      </c>
      <c r="B492" s="70" t="s">
        <v>325</v>
      </c>
      <c r="C492" s="69" t="s">
        <v>1402</v>
      </c>
      <c r="D492" s="70" t="s">
        <v>1008</v>
      </c>
      <c r="E492" s="69" t="s">
        <v>1013</v>
      </c>
      <c r="F492" s="70"/>
    </row>
    <row r="493" spans="1:6" x14ac:dyDescent="0.25">
      <c r="A493" s="69" t="s">
        <v>357</v>
      </c>
      <c r="B493" s="70" t="s">
        <v>325</v>
      </c>
      <c r="C493" s="69" t="s">
        <v>1403</v>
      </c>
      <c r="D493" s="70" t="s">
        <v>1008</v>
      </c>
      <c r="E493" s="69" t="s">
        <v>1019</v>
      </c>
      <c r="F493" s="70"/>
    </row>
    <row r="494" spans="1:6" x14ac:dyDescent="0.25">
      <c r="A494" s="69" t="s">
        <v>357</v>
      </c>
      <c r="B494" s="70" t="s">
        <v>325</v>
      </c>
      <c r="C494" s="69" t="s">
        <v>1404</v>
      </c>
      <c r="D494" s="70" t="s">
        <v>1008</v>
      </c>
      <c r="E494" s="69" t="s">
        <v>1009</v>
      </c>
      <c r="F494" s="70" t="s">
        <v>1360</v>
      </c>
    </row>
    <row r="495" spans="1:6" x14ac:dyDescent="0.25">
      <c r="A495" s="69" t="s">
        <v>357</v>
      </c>
      <c r="B495" s="70" t="s">
        <v>325</v>
      </c>
      <c r="C495" s="69" t="s">
        <v>1405</v>
      </c>
      <c r="D495" s="70" t="s">
        <v>1008</v>
      </c>
      <c r="E495" s="69" t="s">
        <v>1013</v>
      </c>
      <c r="F495" s="70"/>
    </row>
    <row r="496" spans="1:6" x14ac:dyDescent="0.25">
      <c r="A496" s="69" t="s">
        <v>357</v>
      </c>
      <c r="B496" s="70" t="s">
        <v>325</v>
      </c>
      <c r="C496" s="69" t="s">
        <v>1406</v>
      </c>
      <c r="D496" s="70" t="s">
        <v>1008</v>
      </c>
      <c r="E496" s="69" t="s">
        <v>1019</v>
      </c>
      <c r="F496" s="70"/>
    </row>
    <row r="497" spans="1:6" x14ac:dyDescent="0.25">
      <c r="A497" s="69" t="s">
        <v>357</v>
      </c>
      <c r="B497" s="70" t="s">
        <v>325</v>
      </c>
      <c r="C497" s="69" t="s">
        <v>1407</v>
      </c>
      <c r="D497" s="70" t="s">
        <v>1008</v>
      </c>
      <c r="E497" s="69" t="s">
        <v>1013</v>
      </c>
      <c r="F497" s="70"/>
    </row>
    <row r="498" spans="1:6" x14ac:dyDescent="0.25">
      <c r="A498" s="69" t="s">
        <v>357</v>
      </c>
      <c r="B498" s="70" t="s">
        <v>325</v>
      </c>
      <c r="C498" s="69" t="s">
        <v>1408</v>
      </c>
      <c r="D498" s="70" t="s">
        <v>1011</v>
      </c>
      <c r="E498" s="69" t="s">
        <v>1009</v>
      </c>
      <c r="F498" s="70" t="s">
        <v>22</v>
      </c>
    </row>
    <row r="499" spans="1:6" x14ac:dyDescent="0.25">
      <c r="A499" s="69" t="s">
        <v>357</v>
      </c>
      <c r="B499" s="70" t="s">
        <v>325</v>
      </c>
      <c r="C499" s="69" t="s">
        <v>1409</v>
      </c>
      <c r="D499" s="70" t="s">
        <v>1008</v>
      </c>
      <c r="E499" s="69" t="s">
        <v>1009</v>
      </c>
      <c r="F499" s="70" t="s">
        <v>1360</v>
      </c>
    </row>
    <row r="500" spans="1:6" x14ac:dyDescent="0.25">
      <c r="A500" s="69" t="s">
        <v>357</v>
      </c>
      <c r="B500" s="70" t="s">
        <v>325</v>
      </c>
      <c r="C500" s="69" t="s">
        <v>1410</v>
      </c>
      <c r="D500" s="70" t="s">
        <v>1008</v>
      </c>
      <c r="E500" s="69" t="s">
        <v>1009</v>
      </c>
      <c r="F500" s="70" t="s">
        <v>1360</v>
      </c>
    </row>
    <row r="501" spans="1:6" x14ac:dyDescent="0.25">
      <c r="A501" s="69" t="s">
        <v>357</v>
      </c>
      <c r="B501" s="70" t="s">
        <v>325</v>
      </c>
      <c r="C501" s="69" t="s">
        <v>1411</v>
      </c>
      <c r="D501" s="70" t="s">
        <v>1008</v>
      </c>
      <c r="E501" s="69" t="s">
        <v>1009</v>
      </c>
      <c r="F501" s="70" t="s">
        <v>1360</v>
      </c>
    </row>
    <row r="502" spans="1:6" x14ac:dyDescent="0.25">
      <c r="A502" s="69" t="s">
        <v>357</v>
      </c>
      <c r="B502" s="70" t="s">
        <v>325</v>
      </c>
      <c r="C502" s="69" t="s">
        <v>1412</v>
      </c>
      <c r="D502" s="70" t="s">
        <v>1008</v>
      </c>
      <c r="E502" s="69" t="s">
        <v>1009</v>
      </c>
      <c r="F502" s="70" t="s">
        <v>1360</v>
      </c>
    </row>
    <row r="503" spans="1:6" x14ac:dyDescent="0.25">
      <c r="A503" s="69" t="s">
        <v>357</v>
      </c>
      <c r="B503" s="70" t="s">
        <v>325</v>
      </c>
      <c r="C503" s="69" t="s">
        <v>1413</v>
      </c>
      <c r="D503" s="70" t="s">
        <v>1008</v>
      </c>
      <c r="E503" s="69" t="s">
        <v>1013</v>
      </c>
      <c r="F503" s="70"/>
    </row>
    <row r="504" spans="1:6" x14ac:dyDescent="0.25">
      <c r="A504" s="69" t="s">
        <v>357</v>
      </c>
      <c r="B504" s="70" t="s">
        <v>325</v>
      </c>
      <c r="C504" s="69" t="s">
        <v>1414</v>
      </c>
      <c r="D504" s="70" t="s">
        <v>1008</v>
      </c>
      <c r="E504" s="69" t="s">
        <v>1009</v>
      </c>
      <c r="F504" s="70" t="s">
        <v>22</v>
      </c>
    </row>
    <row r="505" spans="1:6" x14ac:dyDescent="0.25">
      <c r="A505" s="69" t="s">
        <v>357</v>
      </c>
      <c r="B505" s="70" t="s">
        <v>325</v>
      </c>
      <c r="C505" s="69" t="s">
        <v>1415</v>
      </c>
      <c r="D505" s="70" t="s">
        <v>1011</v>
      </c>
      <c r="E505" s="69" t="s">
        <v>1013</v>
      </c>
      <c r="F505" s="70"/>
    </row>
    <row r="506" spans="1:6" x14ac:dyDescent="0.25">
      <c r="A506" s="69" t="s">
        <v>357</v>
      </c>
      <c r="B506" s="70" t="s">
        <v>325</v>
      </c>
      <c r="C506" s="69" t="s">
        <v>1308</v>
      </c>
      <c r="D506" s="70" t="s">
        <v>1011</v>
      </c>
      <c r="E506" s="69" t="s">
        <v>1009</v>
      </c>
      <c r="F506" s="70" t="s">
        <v>22</v>
      </c>
    </row>
    <row r="507" spans="1:6" ht="42.75" x14ac:dyDescent="0.25">
      <c r="A507" s="69" t="s">
        <v>357</v>
      </c>
      <c r="B507" s="70" t="s">
        <v>325</v>
      </c>
      <c r="C507" s="69" t="s">
        <v>1416</v>
      </c>
      <c r="D507" s="70" t="s">
        <v>1011</v>
      </c>
      <c r="E507" s="69" t="s">
        <v>1019</v>
      </c>
      <c r="F507" s="70"/>
    </row>
    <row r="508" spans="1:6" x14ac:dyDescent="0.25">
      <c r="A508" s="69" t="s">
        <v>357</v>
      </c>
      <c r="B508" s="70" t="s">
        <v>325</v>
      </c>
      <c r="C508" s="69" t="s">
        <v>1417</v>
      </c>
      <c r="D508" s="70" t="s">
        <v>1008</v>
      </c>
      <c r="E508" s="69" t="s">
        <v>1019</v>
      </c>
      <c r="F508" s="70"/>
    </row>
    <row r="509" spans="1:6" x14ac:dyDescent="0.25">
      <c r="A509" s="69" t="s">
        <v>357</v>
      </c>
      <c r="B509" s="70" t="s">
        <v>325</v>
      </c>
      <c r="C509" s="69" t="s">
        <v>1418</v>
      </c>
      <c r="D509" s="70" t="s">
        <v>1008</v>
      </c>
      <c r="E509" s="69" t="s">
        <v>1019</v>
      </c>
      <c r="F509" s="70"/>
    </row>
    <row r="510" spans="1:6" x14ac:dyDescent="0.25">
      <c r="A510" s="69" t="s">
        <v>357</v>
      </c>
      <c r="B510" s="70" t="s">
        <v>325</v>
      </c>
      <c r="C510" s="69" t="s">
        <v>1419</v>
      </c>
      <c r="D510" s="70" t="s">
        <v>1008</v>
      </c>
      <c r="E510" s="69" t="s">
        <v>1019</v>
      </c>
      <c r="F510" s="70"/>
    </row>
    <row r="511" spans="1:6" x14ac:dyDescent="0.25">
      <c r="A511" s="69" t="s">
        <v>357</v>
      </c>
      <c r="B511" s="70" t="s">
        <v>325</v>
      </c>
      <c r="C511" s="69" t="s">
        <v>1420</v>
      </c>
      <c r="D511" s="70" t="s">
        <v>1011</v>
      </c>
      <c r="E511" s="69" t="s">
        <v>1013</v>
      </c>
      <c r="F511" s="70"/>
    </row>
    <row r="512" spans="1:6" x14ac:dyDescent="0.25">
      <c r="A512" s="69" t="s">
        <v>357</v>
      </c>
      <c r="B512" s="70" t="s">
        <v>325</v>
      </c>
      <c r="C512" s="69" t="s">
        <v>1421</v>
      </c>
      <c r="D512" s="70" t="s">
        <v>1011</v>
      </c>
      <c r="E512" s="69" t="s">
        <v>1013</v>
      </c>
      <c r="F512" s="70"/>
    </row>
    <row r="513" spans="1:6" x14ac:dyDescent="0.25">
      <c r="A513" s="69" t="s">
        <v>357</v>
      </c>
      <c r="B513" s="70" t="s">
        <v>325</v>
      </c>
      <c r="C513" s="69" t="s">
        <v>1422</v>
      </c>
      <c r="D513" s="70" t="s">
        <v>1011</v>
      </c>
      <c r="E513" s="69" t="s">
        <v>1013</v>
      </c>
      <c r="F513" s="70"/>
    </row>
    <row r="514" spans="1:6" x14ac:dyDescent="0.25">
      <c r="A514" s="69" t="s">
        <v>357</v>
      </c>
      <c r="B514" s="70" t="s">
        <v>325</v>
      </c>
      <c r="C514" s="69" t="s">
        <v>1423</v>
      </c>
      <c r="D514" s="70" t="s">
        <v>1011</v>
      </c>
      <c r="E514" s="69" t="s">
        <v>1013</v>
      </c>
      <c r="F514" s="70"/>
    </row>
    <row r="515" spans="1:6" x14ac:dyDescent="0.25">
      <c r="A515" s="69" t="s">
        <v>357</v>
      </c>
      <c r="B515" s="70" t="s">
        <v>325</v>
      </c>
      <c r="C515" s="69" t="s">
        <v>1424</v>
      </c>
      <c r="D515" s="70" t="s">
        <v>1008</v>
      </c>
      <c r="E515" s="69" t="s">
        <v>1013</v>
      </c>
      <c r="F515" s="70"/>
    </row>
    <row r="516" spans="1:6" x14ac:dyDescent="0.25">
      <c r="A516" s="69" t="s">
        <v>357</v>
      </c>
      <c r="B516" s="70" t="s">
        <v>325</v>
      </c>
      <c r="C516" s="69" t="s">
        <v>1425</v>
      </c>
      <c r="D516" s="70" t="s">
        <v>1008</v>
      </c>
      <c r="E516" s="69" t="s">
        <v>1019</v>
      </c>
      <c r="F516" s="70"/>
    </row>
    <row r="517" spans="1:6" x14ac:dyDescent="0.25">
      <c r="A517" s="69" t="s">
        <v>357</v>
      </c>
      <c r="B517" s="70" t="s">
        <v>325</v>
      </c>
      <c r="C517" s="69" t="s">
        <v>1426</v>
      </c>
      <c r="D517" s="70" t="s">
        <v>1008</v>
      </c>
      <c r="E517" s="69" t="s">
        <v>1013</v>
      </c>
      <c r="F517" s="70"/>
    </row>
    <row r="518" spans="1:6" x14ac:dyDescent="0.25">
      <c r="A518" s="69" t="s">
        <v>357</v>
      </c>
      <c r="B518" s="70" t="s">
        <v>325</v>
      </c>
      <c r="C518" s="69" t="s">
        <v>1427</v>
      </c>
      <c r="D518" s="70" t="s">
        <v>1008</v>
      </c>
      <c r="E518" s="69" t="s">
        <v>1009</v>
      </c>
      <c r="F518" s="70" t="s">
        <v>1360</v>
      </c>
    </row>
    <row r="519" spans="1:6" x14ac:dyDescent="0.25">
      <c r="A519" s="69" t="s">
        <v>357</v>
      </c>
      <c r="B519" s="70" t="s">
        <v>325</v>
      </c>
      <c r="C519" s="69" t="s">
        <v>1428</v>
      </c>
      <c r="D519" s="70" t="s">
        <v>1008</v>
      </c>
      <c r="E519" s="69" t="s">
        <v>1013</v>
      </c>
      <c r="F519" s="70"/>
    </row>
    <row r="520" spans="1:6" x14ac:dyDescent="0.25">
      <c r="A520" s="69" t="s">
        <v>357</v>
      </c>
      <c r="B520" s="70" t="s">
        <v>325</v>
      </c>
      <c r="C520" s="69" t="s">
        <v>1429</v>
      </c>
      <c r="D520" s="70" t="s">
        <v>1008</v>
      </c>
      <c r="E520" s="69" t="s">
        <v>1019</v>
      </c>
      <c r="F520" s="70"/>
    </row>
    <row r="521" spans="1:6" x14ac:dyDescent="0.25">
      <c r="A521" s="69" t="s">
        <v>357</v>
      </c>
      <c r="B521" s="70" t="s">
        <v>325</v>
      </c>
      <c r="C521" s="69" t="s">
        <v>1430</v>
      </c>
      <c r="D521" s="70" t="s">
        <v>1008</v>
      </c>
      <c r="E521" s="69" t="s">
        <v>1009</v>
      </c>
      <c r="F521" s="70" t="s">
        <v>1360</v>
      </c>
    </row>
    <row r="522" spans="1:6" x14ac:dyDescent="0.25">
      <c r="A522" s="69" t="s">
        <v>357</v>
      </c>
      <c r="B522" s="70" t="s">
        <v>325</v>
      </c>
      <c r="C522" s="69" t="s">
        <v>1431</v>
      </c>
      <c r="D522" s="70" t="s">
        <v>1008</v>
      </c>
      <c r="E522" s="69" t="s">
        <v>1009</v>
      </c>
      <c r="F522" s="70" t="s">
        <v>22</v>
      </c>
    </row>
    <row r="523" spans="1:6" x14ac:dyDescent="0.25">
      <c r="A523" s="69" t="s">
        <v>357</v>
      </c>
      <c r="B523" s="70" t="s">
        <v>325</v>
      </c>
      <c r="C523" s="69" t="s">
        <v>1432</v>
      </c>
      <c r="D523" s="70" t="s">
        <v>1008</v>
      </c>
      <c r="E523" s="69" t="s">
        <v>1013</v>
      </c>
      <c r="F523" s="70"/>
    </row>
    <row r="524" spans="1:6" x14ac:dyDescent="0.25">
      <c r="A524" s="69" t="s">
        <v>357</v>
      </c>
      <c r="B524" s="70" t="s">
        <v>325</v>
      </c>
      <c r="C524" s="69" t="s">
        <v>1433</v>
      </c>
      <c r="D524" s="70" t="s">
        <v>1008</v>
      </c>
      <c r="E524" s="69" t="s">
        <v>1009</v>
      </c>
      <c r="F524" s="70" t="s">
        <v>22</v>
      </c>
    </row>
    <row r="525" spans="1:6" x14ac:dyDescent="0.25">
      <c r="A525" s="69" t="s">
        <v>357</v>
      </c>
      <c r="B525" s="70" t="s">
        <v>325</v>
      </c>
      <c r="C525" s="69" t="s">
        <v>1434</v>
      </c>
      <c r="D525" s="70" t="s">
        <v>1008</v>
      </c>
      <c r="E525" s="69" t="s">
        <v>1009</v>
      </c>
      <c r="F525" s="70" t="s">
        <v>22</v>
      </c>
    </row>
    <row r="526" spans="1:6" x14ac:dyDescent="0.25">
      <c r="A526" s="69" t="s">
        <v>357</v>
      </c>
      <c r="B526" s="70" t="s">
        <v>325</v>
      </c>
      <c r="C526" s="69" t="s">
        <v>1435</v>
      </c>
      <c r="D526" s="70" t="s">
        <v>1008</v>
      </c>
      <c r="E526" s="69" t="s">
        <v>1013</v>
      </c>
      <c r="F526" s="70"/>
    </row>
    <row r="527" spans="1:6" x14ac:dyDescent="0.25">
      <c r="A527" s="69" t="s">
        <v>357</v>
      </c>
      <c r="B527" s="70" t="s">
        <v>325</v>
      </c>
      <c r="C527" s="69" t="s">
        <v>1436</v>
      </c>
      <c r="D527" s="70" t="s">
        <v>1008</v>
      </c>
      <c r="E527" s="69" t="s">
        <v>1009</v>
      </c>
      <c r="F527" s="70" t="s">
        <v>1360</v>
      </c>
    </row>
    <row r="528" spans="1:6" x14ac:dyDescent="0.25">
      <c r="A528" s="69" t="s">
        <v>357</v>
      </c>
      <c r="B528" s="70" t="s">
        <v>325</v>
      </c>
      <c r="C528" s="69" t="s">
        <v>1437</v>
      </c>
      <c r="D528" s="70" t="s">
        <v>1008</v>
      </c>
      <c r="E528" s="69" t="s">
        <v>1013</v>
      </c>
      <c r="F528" s="70"/>
    </row>
    <row r="529" spans="1:6" x14ac:dyDescent="0.25">
      <c r="A529" s="69" t="s">
        <v>357</v>
      </c>
      <c r="B529" s="70" t="s">
        <v>325</v>
      </c>
      <c r="C529" s="69" t="s">
        <v>1438</v>
      </c>
      <c r="D529" s="70" t="s">
        <v>1008</v>
      </c>
      <c r="E529" s="69" t="s">
        <v>1019</v>
      </c>
      <c r="F529" s="70"/>
    </row>
    <row r="530" spans="1:6" x14ac:dyDescent="0.25">
      <c r="A530" s="69" t="s">
        <v>357</v>
      </c>
      <c r="B530" s="70" t="s">
        <v>325</v>
      </c>
      <c r="C530" s="69" t="s">
        <v>1439</v>
      </c>
      <c r="D530" s="70" t="s">
        <v>1008</v>
      </c>
      <c r="E530" s="69" t="s">
        <v>1009</v>
      </c>
      <c r="F530" s="70" t="s">
        <v>1360</v>
      </c>
    </row>
    <row r="531" spans="1:6" x14ac:dyDescent="0.25">
      <c r="A531" s="69" t="s">
        <v>357</v>
      </c>
      <c r="B531" s="70" t="s">
        <v>325</v>
      </c>
      <c r="C531" s="69" t="s">
        <v>1440</v>
      </c>
      <c r="D531" s="70" t="s">
        <v>1008</v>
      </c>
      <c r="E531" s="69" t="s">
        <v>1009</v>
      </c>
      <c r="F531" s="70" t="s">
        <v>1360</v>
      </c>
    </row>
    <row r="532" spans="1:6" x14ac:dyDescent="0.25">
      <c r="A532" s="69" t="s">
        <v>357</v>
      </c>
      <c r="B532" s="70" t="s">
        <v>325</v>
      </c>
      <c r="C532" s="69" t="s">
        <v>1441</v>
      </c>
      <c r="D532" s="70" t="s">
        <v>1008</v>
      </c>
      <c r="E532" s="69" t="s">
        <v>1009</v>
      </c>
      <c r="F532" s="70" t="s">
        <v>1360</v>
      </c>
    </row>
    <row r="533" spans="1:6" x14ac:dyDescent="0.25">
      <c r="A533" s="69" t="s">
        <v>357</v>
      </c>
      <c r="B533" s="70" t="s">
        <v>325</v>
      </c>
      <c r="C533" s="69" t="s">
        <v>1442</v>
      </c>
      <c r="D533" s="70" t="s">
        <v>1008</v>
      </c>
      <c r="E533" s="69" t="s">
        <v>1013</v>
      </c>
      <c r="F533" s="70"/>
    </row>
    <row r="534" spans="1:6" x14ac:dyDescent="0.25">
      <c r="A534" s="69" t="s">
        <v>357</v>
      </c>
      <c r="B534" s="70" t="s">
        <v>325</v>
      </c>
      <c r="C534" s="69" t="s">
        <v>1443</v>
      </c>
      <c r="D534" s="70" t="s">
        <v>1008</v>
      </c>
      <c r="E534" s="69" t="s">
        <v>1009</v>
      </c>
      <c r="F534" s="70" t="s">
        <v>22</v>
      </c>
    </row>
    <row r="535" spans="1:6" x14ac:dyDescent="0.25">
      <c r="A535" s="69" t="s">
        <v>357</v>
      </c>
      <c r="B535" s="70" t="s">
        <v>325</v>
      </c>
      <c r="C535" s="69" t="s">
        <v>1444</v>
      </c>
      <c r="D535" s="70" t="s">
        <v>1008</v>
      </c>
      <c r="E535" s="69" t="s">
        <v>1019</v>
      </c>
      <c r="F535" s="70"/>
    </row>
    <row r="536" spans="1:6" ht="28.5" x14ac:dyDescent="0.25">
      <c r="A536" s="69" t="s">
        <v>357</v>
      </c>
      <c r="B536" s="70" t="s">
        <v>325</v>
      </c>
      <c r="C536" s="69" t="s">
        <v>1445</v>
      </c>
      <c r="D536" s="70" t="s">
        <v>1008</v>
      </c>
      <c r="E536" s="69" t="s">
        <v>1019</v>
      </c>
      <c r="F536" s="70"/>
    </row>
    <row r="537" spans="1:6" x14ac:dyDescent="0.25">
      <c r="A537" s="69" t="s">
        <v>357</v>
      </c>
      <c r="B537" s="70" t="s">
        <v>325</v>
      </c>
      <c r="C537" s="69" t="s">
        <v>1446</v>
      </c>
      <c r="D537" s="70" t="s">
        <v>1011</v>
      </c>
      <c r="E537" s="69" t="s">
        <v>1013</v>
      </c>
      <c r="F537" s="70"/>
    </row>
    <row r="538" spans="1:6" x14ac:dyDescent="0.25">
      <c r="A538" s="69" t="s">
        <v>357</v>
      </c>
      <c r="B538" s="70" t="s">
        <v>325</v>
      </c>
      <c r="C538" s="69" t="s">
        <v>1447</v>
      </c>
      <c r="D538" s="70" t="s">
        <v>1008</v>
      </c>
      <c r="E538" s="69" t="s">
        <v>1013</v>
      </c>
      <c r="F538" s="70"/>
    </row>
    <row r="539" spans="1:6" x14ac:dyDescent="0.25">
      <c r="A539" s="69" t="s">
        <v>357</v>
      </c>
      <c r="B539" s="70" t="s">
        <v>325</v>
      </c>
      <c r="C539" s="69" t="s">
        <v>1448</v>
      </c>
      <c r="D539" s="70" t="s">
        <v>1008</v>
      </c>
      <c r="E539" s="69" t="s">
        <v>1019</v>
      </c>
      <c r="F539" s="70"/>
    </row>
    <row r="540" spans="1:6" x14ac:dyDescent="0.25">
      <c r="A540" s="69" t="s">
        <v>357</v>
      </c>
      <c r="B540" s="70" t="s">
        <v>325</v>
      </c>
      <c r="C540" s="69" t="s">
        <v>1449</v>
      </c>
      <c r="D540" s="70" t="s">
        <v>1008</v>
      </c>
      <c r="E540" s="69" t="s">
        <v>1013</v>
      </c>
      <c r="F540" s="70"/>
    </row>
    <row r="541" spans="1:6" x14ac:dyDescent="0.25">
      <c r="A541" s="69" t="s">
        <v>357</v>
      </c>
      <c r="B541" s="70" t="s">
        <v>325</v>
      </c>
      <c r="C541" s="69" t="s">
        <v>1450</v>
      </c>
      <c r="D541" s="70" t="s">
        <v>1011</v>
      </c>
      <c r="E541" s="69" t="s">
        <v>1013</v>
      </c>
      <c r="F541" s="70"/>
    </row>
    <row r="542" spans="1:6" x14ac:dyDescent="0.25">
      <c r="A542" s="69" t="s">
        <v>357</v>
      </c>
      <c r="B542" s="70" t="s">
        <v>325</v>
      </c>
      <c r="C542" s="69" t="s">
        <v>1451</v>
      </c>
      <c r="D542" s="70" t="s">
        <v>1011</v>
      </c>
      <c r="E542" s="69" t="s">
        <v>1009</v>
      </c>
      <c r="F542" s="70" t="s">
        <v>1360</v>
      </c>
    </row>
    <row r="543" spans="1:6" x14ac:dyDescent="0.25">
      <c r="A543" s="69" t="s">
        <v>357</v>
      </c>
      <c r="B543" s="70" t="s">
        <v>325</v>
      </c>
      <c r="C543" s="69" t="s">
        <v>1452</v>
      </c>
      <c r="D543" s="70" t="s">
        <v>1008</v>
      </c>
      <c r="E543" s="69" t="s">
        <v>1019</v>
      </c>
      <c r="F543" s="70"/>
    </row>
    <row r="544" spans="1:6" x14ac:dyDescent="0.25">
      <c r="A544" s="69" t="s">
        <v>357</v>
      </c>
      <c r="B544" s="70" t="s">
        <v>325</v>
      </c>
      <c r="C544" s="69" t="s">
        <v>1453</v>
      </c>
      <c r="D544" s="70" t="s">
        <v>1008</v>
      </c>
      <c r="E544" s="69" t="s">
        <v>1019</v>
      </c>
      <c r="F544" s="70"/>
    </row>
    <row r="545" spans="1:6" x14ac:dyDescent="0.25">
      <c r="A545" s="69" t="s">
        <v>357</v>
      </c>
      <c r="B545" s="70" t="s">
        <v>325</v>
      </c>
      <c r="C545" s="69" t="s">
        <v>1454</v>
      </c>
      <c r="D545" s="70" t="s">
        <v>1008</v>
      </c>
      <c r="E545" s="69" t="s">
        <v>1019</v>
      </c>
      <c r="F545" s="70"/>
    </row>
    <row r="546" spans="1:6" x14ac:dyDescent="0.25">
      <c r="A546" s="69" t="s">
        <v>357</v>
      </c>
      <c r="B546" s="70" t="s">
        <v>325</v>
      </c>
      <c r="C546" s="69" t="s">
        <v>1455</v>
      </c>
      <c r="D546" s="70" t="s">
        <v>1008</v>
      </c>
      <c r="E546" s="69" t="s">
        <v>1019</v>
      </c>
      <c r="F546" s="70"/>
    </row>
    <row r="547" spans="1:6" x14ac:dyDescent="0.25">
      <c r="A547" s="69" t="s">
        <v>357</v>
      </c>
      <c r="B547" s="70" t="s">
        <v>325</v>
      </c>
      <c r="C547" s="69" t="s">
        <v>1456</v>
      </c>
      <c r="D547" s="70" t="s">
        <v>1008</v>
      </c>
      <c r="E547" s="69" t="s">
        <v>1019</v>
      </c>
      <c r="F547" s="70"/>
    </row>
    <row r="548" spans="1:6" x14ac:dyDescent="0.25">
      <c r="A548" s="69" t="s">
        <v>357</v>
      </c>
      <c r="B548" s="70" t="s">
        <v>325</v>
      </c>
      <c r="C548" s="69" t="s">
        <v>1457</v>
      </c>
      <c r="D548" s="70" t="s">
        <v>1008</v>
      </c>
      <c r="E548" s="69" t="s">
        <v>1019</v>
      </c>
      <c r="F548" s="70"/>
    </row>
    <row r="549" spans="1:6" x14ac:dyDescent="0.25">
      <c r="A549" s="69" t="s">
        <v>357</v>
      </c>
      <c r="B549" s="70" t="s">
        <v>325</v>
      </c>
      <c r="C549" s="69" t="s">
        <v>1458</v>
      </c>
      <c r="D549" s="70" t="s">
        <v>1008</v>
      </c>
      <c r="E549" s="69" t="s">
        <v>1013</v>
      </c>
      <c r="F549" s="70"/>
    </row>
    <row r="550" spans="1:6" x14ac:dyDescent="0.25">
      <c r="A550" s="69" t="s">
        <v>357</v>
      </c>
      <c r="B550" s="70" t="s">
        <v>325</v>
      </c>
      <c r="C550" s="69" t="s">
        <v>1459</v>
      </c>
      <c r="D550" s="70" t="s">
        <v>1008</v>
      </c>
      <c r="E550" s="69" t="s">
        <v>1009</v>
      </c>
      <c r="F550" s="70" t="s">
        <v>22</v>
      </c>
    </row>
    <row r="551" spans="1:6" x14ac:dyDescent="0.25">
      <c r="A551" s="69" t="s">
        <v>357</v>
      </c>
      <c r="B551" s="70" t="s">
        <v>325</v>
      </c>
      <c r="C551" s="69" t="s">
        <v>1460</v>
      </c>
      <c r="D551" s="70" t="s">
        <v>1008</v>
      </c>
      <c r="E551" s="69" t="s">
        <v>1019</v>
      </c>
      <c r="F551" s="70"/>
    </row>
    <row r="552" spans="1:6" x14ac:dyDescent="0.25">
      <c r="A552" s="69" t="s">
        <v>357</v>
      </c>
      <c r="B552" s="70" t="s">
        <v>325</v>
      </c>
      <c r="C552" s="69" t="s">
        <v>1461</v>
      </c>
      <c r="D552" s="70" t="s">
        <v>1008</v>
      </c>
      <c r="E552" s="69" t="s">
        <v>1013</v>
      </c>
      <c r="F552" s="70"/>
    </row>
    <row r="553" spans="1:6" x14ac:dyDescent="0.25">
      <c r="A553" s="69" t="s">
        <v>357</v>
      </c>
      <c r="B553" s="70" t="s">
        <v>325</v>
      </c>
      <c r="C553" s="69" t="s">
        <v>1462</v>
      </c>
      <c r="D553" s="70" t="s">
        <v>1008</v>
      </c>
      <c r="E553" s="69" t="s">
        <v>1019</v>
      </c>
      <c r="F553" s="70"/>
    </row>
    <row r="554" spans="1:6" x14ac:dyDescent="0.25">
      <c r="A554" s="69" t="s">
        <v>357</v>
      </c>
      <c r="B554" s="70" t="s">
        <v>325</v>
      </c>
      <c r="C554" s="69" t="s">
        <v>1463</v>
      </c>
      <c r="D554" s="70" t="s">
        <v>1011</v>
      </c>
      <c r="E554" s="69" t="s">
        <v>1019</v>
      </c>
      <c r="F554" s="70"/>
    </row>
    <row r="555" spans="1:6" x14ac:dyDescent="0.25">
      <c r="A555" s="69" t="s">
        <v>357</v>
      </c>
      <c r="B555" s="70" t="s">
        <v>325</v>
      </c>
      <c r="C555" s="69" t="s">
        <v>1464</v>
      </c>
      <c r="D555" s="70" t="s">
        <v>1008</v>
      </c>
      <c r="E555" s="69" t="s">
        <v>1009</v>
      </c>
      <c r="F555" s="70" t="s">
        <v>1360</v>
      </c>
    </row>
    <row r="556" spans="1:6" x14ac:dyDescent="0.25">
      <c r="A556" s="69" t="s">
        <v>357</v>
      </c>
      <c r="B556" s="70" t="s">
        <v>325</v>
      </c>
      <c r="C556" s="69" t="s">
        <v>1465</v>
      </c>
      <c r="D556" s="70" t="s">
        <v>1008</v>
      </c>
      <c r="E556" s="69" t="s">
        <v>1019</v>
      </c>
      <c r="F556" s="70"/>
    </row>
    <row r="557" spans="1:6" x14ac:dyDescent="0.25">
      <c r="A557" s="69" t="s">
        <v>357</v>
      </c>
      <c r="B557" s="70" t="s">
        <v>325</v>
      </c>
      <c r="C557" s="69" t="s">
        <v>1466</v>
      </c>
      <c r="D557" s="70" t="s">
        <v>1011</v>
      </c>
      <c r="E557" s="69" t="s">
        <v>1009</v>
      </c>
      <c r="F557" s="70" t="s">
        <v>22</v>
      </c>
    </row>
    <row r="558" spans="1:6" x14ac:dyDescent="0.25">
      <c r="A558" s="69" t="s">
        <v>357</v>
      </c>
      <c r="B558" s="70" t="s">
        <v>325</v>
      </c>
      <c r="C558" s="69" t="s">
        <v>1467</v>
      </c>
      <c r="D558" s="70" t="s">
        <v>1008</v>
      </c>
      <c r="E558" s="69" t="s">
        <v>1019</v>
      </c>
      <c r="F558" s="70"/>
    </row>
    <row r="559" spans="1:6" x14ac:dyDescent="0.25">
      <c r="A559" s="69" t="s">
        <v>357</v>
      </c>
      <c r="B559" s="70" t="s">
        <v>325</v>
      </c>
      <c r="C559" s="69" t="s">
        <v>1468</v>
      </c>
      <c r="D559" s="70" t="s">
        <v>1008</v>
      </c>
      <c r="E559" s="69" t="s">
        <v>1019</v>
      </c>
      <c r="F559" s="70"/>
    </row>
    <row r="560" spans="1:6" x14ac:dyDescent="0.25">
      <c r="A560" s="69" t="s">
        <v>357</v>
      </c>
      <c r="B560" s="70" t="s">
        <v>325</v>
      </c>
      <c r="C560" s="69" t="s">
        <v>1469</v>
      </c>
      <c r="D560" s="70" t="s">
        <v>1008</v>
      </c>
      <c r="E560" s="69" t="s">
        <v>1019</v>
      </c>
      <c r="F560" s="70"/>
    </row>
    <row r="561" spans="1:6" x14ac:dyDescent="0.25">
      <c r="A561" s="69" t="s">
        <v>357</v>
      </c>
      <c r="B561" s="70" t="s">
        <v>325</v>
      </c>
      <c r="C561" s="69" t="s">
        <v>1470</v>
      </c>
      <c r="D561" s="70" t="s">
        <v>1008</v>
      </c>
      <c r="E561" s="69" t="s">
        <v>1013</v>
      </c>
      <c r="F561" s="70"/>
    </row>
    <row r="562" spans="1:6" x14ac:dyDescent="0.25">
      <c r="A562" s="69" t="s">
        <v>357</v>
      </c>
      <c r="B562" s="70" t="s">
        <v>325</v>
      </c>
      <c r="C562" s="69" t="s">
        <v>1471</v>
      </c>
      <c r="D562" s="70" t="s">
        <v>1008</v>
      </c>
      <c r="E562" s="69" t="s">
        <v>1019</v>
      </c>
      <c r="F562" s="70"/>
    </row>
    <row r="563" spans="1:6" x14ac:dyDescent="0.25">
      <c r="A563" s="69" t="s">
        <v>357</v>
      </c>
      <c r="B563" s="70" t="s">
        <v>325</v>
      </c>
      <c r="C563" s="69" t="s">
        <v>1472</v>
      </c>
      <c r="D563" s="70" t="s">
        <v>1008</v>
      </c>
      <c r="E563" s="69" t="s">
        <v>1009</v>
      </c>
      <c r="F563" s="70" t="s">
        <v>1360</v>
      </c>
    </row>
    <row r="564" spans="1:6" x14ac:dyDescent="0.25">
      <c r="A564" s="69" t="s">
        <v>357</v>
      </c>
      <c r="B564" s="70" t="s">
        <v>325</v>
      </c>
      <c r="C564" s="69" t="s">
        <v>1473</v>
      </c>
      <c r="D564" s="70" t="s">
        <v>1008</v>
      </c>
      <c r="E564" s="69" t="s">
        <v>1019</v>
      </c>
      <c r="F564" s="70"/>
    </row>
    <row r="565" spans="1:6" x14ac:dyDescent="0.25">
      <c r="A565" s="69" t="s">
        <v>357</v>
      </c>
      <c r="B565" s="70" t="s">
        <v>325</v>
      </c>
      <c r="C565" s="69" t="s">
        <v>1474</v>
      </c>
      <c r="D565" s="70" t="s">
        <v>1008</v>
      </c>
      <c r="E565" s="69" t="s">
        <v>1019</v>
      </c>
      <c r="F565" s="70"/>
    </row>
    <row r="566" spans="1:6" x14ac:dyDescent="0.25">
      <c r="A566" s="69" t="s">
        <v>357</v>
      </c>
      <c r="B566" s="70" t="s">
        <v>325</v>
      </c>
      <c r="C566" s="69" t="s">
        <v>1475</v>
      </c>
      <c r="D566" s="70" t="s">
        <v>1008</v>
      </c>
      <c r="E566" s="69" t="s">
        <v>1019</v>
      </c>
      <c r="F566" s="70"/>
    </row>
    <row r="567" spans="1:6" x14ac:dyDescent="0.25">
      <c r="A567" s="69" t="s">
        <v>357</v>
      </c>
      <c r="B567" s="70" t="s">
        <v>325</v>
      </c>
      <c r="C567" s="69" t="s">
        <v>1476</v>
      </c>
      <c r="D567" s="70" t="s">
        <v>1008</v>
      </c>
      <c r="E567" s="69" t="s">
        <v>1013</v>
      </c>
      <c r="F567" s="70"/>
    </row>
    <row r="568" spans="1:6" x14ac:dyDescent="0.25">
      <c r="A568" s="69" t="s">
        <v>357</v>
      </c>
      <c r="B568" s="70" t="s">
        <v>325</v>
      </c>
      <c r="C568" s="69" t="s">
        <v>1477</v>
      </c>
      <c r="D568" s="70" t="s">
        <v>1011</v>
      </c>
      <c r="E568" s="69" t="s">
        <v>1013</v>
      </c>
      <c r="F568" s="70"/>
    </row>
    <row r="569" spans="1:6" x14ac:dyDescent="0.25">
      <c r="A569" s="69" t="s">
        <v>357</v>
      </c>
      <c r="B569" s="70" t="s">
        <v>325</v>
      </c>
      <c r="C569" s="69" t="s">
        <v>1478</v>
      </c>
      <c r="D569" s="70" t="s">
        <v>1011</v>
      </c>
      <c r="E569" s="69" t="s">
        <v>1013</v>
      </c>
      <c r="F569" s="70"/>
    </row>
    <row r="570" spans="1:6" x14ac:dyDescent="0.25">
      <c r="A570" s="69" t="s">
        <v>357</v>
      </c>
      <c r="B570" s="70" t="s">
        <v>325</v>
      </c>
      <c r="C570" s="69" t="s">
        <v>1479</v>
      </c>
      <c r="D570" s="70" t="s">
        <v>1011</v>
      </c>
      <c r="E570" s="69" t="s">
        <v>1013</v>
      </c>
      <c r="F570" s="70"/>
    </row>
    <row r="571" spans="1:6" x14ac:dyDescent="0.25">
      <c r="A571" s="69" t="s">
        <v>357</v>
      </c>
      <c r="B571" s="70" t="s">
        <v>325</v>
      </c>
      <c r="C571" s="69" t="s">
        <v>1480</v>
      </c>
      <c r="D571" s="70" t="s">
        <v>1011</v>
      </c>
      <c r="E571" s="69" t="s">
        <v>1013</v>
      </c>
      <c r="F571" s="70"/>
    </row>
    <row r="572" spans="1:6" x14ac:dyDescent="0.25">
      <c r="A572" s="69" t="s">
        <v>357</v>
      </c>
      <c r="B572" s="70" t="s">
        <v>325</v>
      </c>
      <c r="C572" s="69" t="s">
        <v>1481</v>
      </c>
      <c r="D572" s="70" t="s">
        <v>1011</v>
      </c>
      <c r="E572" s="69" t="s">
        <v>1013</v>
      </c>
      <c r="F572" s="70"/>
    </row>
    <row r="573" spans="1:6" x14ac:dyDescent="0.25">
      <c r="A573" s="69" t="s">
        <v>357</v>
      </c>
      <c r="B573" s="70" t="s">
        <v>325</v>
      </c>
      <c r="C573" s="69" t="s">
        <v>1482</v>
      </c>
      <c r="D573" s="70" t="s">
        <v>1011</v>
      </c>
      <c r="E573" s="69" t="s">
        <v>1013</v>
      </c>
      <c r="F573" s="70"/>
    </row>
    <row r="574" spans="1:6" x14ac:dyDescent="0.25">
      <c r="A574" s="69" t="s">
        <v>357</v>
      </c>
      <c r="B574" s="70" t="s">
        <v>325</v>
      </c>
      <c r="C574" s="69" t="s">
        <v>1483</v>
      </c>
      <c r="D574" s="70" t="s">
        <v>1011</v>
      </c>
      <c r="E574" s="69" t="s">
        <v>1013</v>
      </c>
      <c r="F574" s="70"/>
    </row>
    <row r="575" spans="1:6" x14ac:dyDescent="0.25">
      <c r="A575" s="69" t="s">
        <v>357</v>
      </c>
      <c r="B575" s="70" t="s">
        <v>325</v>
      </c>
      <c r="C575" s="69" t="s">
        <v>1484</v>
      </c>
      <c r="D575" s="70" t="s">
        <v>1011</v>
      </c>
      <c r="E575" s="69" t="s">
        <v>1013</v>
      </c>
      <c r="F575" s="70"/>
    </row>
    <row r="576" spans="1:6" x14ac:dyDescent="0.25">
      <c r="A576" s="69" t="s">
        <v>357</v>
      </c>
      <c r="B576" s="70" t="s">
        <v>325</v>
      </c>
      <c r="C576" s="69" t="s">
        <v>1485</v>
      </c>
      <c r="D576" s="70" t="s">
        <v>1008</v>
      </c>
      <c r="E576" s="69" t="s">
        <v>1019</v>
      </c>
      <c r="F576" s="70"/>
    </row>
    <row r="577" spans="1:6" x14ac:dyDescent="0.25">
      <c r="A577" s="69" t="s">
        <v>357</v>
      </c>
      <c r="B577" s="70" t="s">
        <v>325</v>
      </c>
      <c r="C577" s="69" t="s">
        <v>1486</v>
      </c>
      <c r="D577" s="70" t="s">
        <v>1011</v>
      </c>
      <c r="E577" s="69" t="s">
        <v>1013</v>
      </c>
      <c r="F577" s="70"/>
    </row>
    <row r="578" spans="1:6" x14ac:dyDescent="0.25">
      <c r="A578" s="69" t="s">
        <v>357</v>
      </c>
      <c r="B578" s="70" t="s">
        <v>325</v>
      </c>
      <c r="C578" s="69" t="s">
        <v>1487</v>
      </c>
      <c r="D578" s="70" t="s">
        <v>1008</v>
      </c>
      <c r="E578" s="69" t="s">
        <v>1013</v>
      </c>
      <c r="F578" s="70"/>
    </row>
    <row r="579" spans="1:6" x14ac:dyDescent="0.25">
      <c r="A579" s="69" t="s">
        <v>357</v>
      </c>
      <c r="B579" s="70" t="s">
        <v>325</v>
      </c>
      <c r="C579" s="69" t="s">
        <v>1488</v>
      </c>
      <c r="D579" s="70" t="s">
        <v>1008</v>
      </c>
      <c r="E579" s="69" t="s">
        <v>1013</v>
      </c>
      <c r="F579" s="70"/>
    </row>
    <row r="580" spans="1:6" x14ac:dyDescent="0.25">
      <c r="A580" s="69" t="s">
        <v>357</v>
      </c>
      <c r="B580" s="70" t="s">
        <v>325</v>
      </c>
      <c r="C580" s="69" t="s">
        <v>1489</v>
      </c>
      <c r="D580" s="70" t="s">
        <v>1008</v>
      </c>
      <c r="E580" s="69" t="s">
        <v>1013</v>
      </c>
      <c r="F580" s="70"/>
    </row>
    <row r="581" spans="1:6" x14ac:dyDescent="0.25">
      <c r="A581" s="69" t="s">
        <v>357</v>
      </c>
      <c r="B581" s="70" t="s">
        <v>325</v>
      </c>
      <c r="C581" s="69" t="s">
        <v>1490</v>
      </c>
      <c r="D581" s="70" t="s">
        <v>1008</v>
      </c>
      <c r="E581" s="69" t="s">
        <v>1019</v>
      </c>
      <c r="F581" s="70"/>
    </row>
    <row r="582" spans="1:6" x14ac:dyDescent="0.25">
      <c r="A582" s="69" t="s">
        <v>357</v>
      </c>
      <c r="B582" s="70" t="s">
        <v>325</v>
      </c>
      <c r="C582" s="69" t="s">
        <v>1491</v>
      </c>
      <c r="D582" s="70" t="s">
        <v>1011</v>
      </c>
      <c r="E582" s="69" t="s">
        <v>1009</v>
      </c>
      <c r="F582" s="70" t="s">
        <v>1360</v>
      </c>
    </row>
    <row r="583" spans="1:6" x14ac:dyDescent="0.25">
      <c r="A583" s="69" t="s">
        <v>357</v>
      </c>
      <c r="B583" s="70" t="s">
        <v>325</v>
      </c>
      <c r="C583" s="69" t="s">
        <v>1492</v>
      </c>
      <c r="D583" s="70" t="s">
        <v>1011</v>
      </c>
      <c r="E583" s="69" t="s">
        <v>1013</v>
      </c>
      <c r="F583" s="70"/>
    </row>
    <row r="584" spans="1:6" x14ac:dyDescent="0.25">
      <c r="A584" s="69" t="s">
        <v>357</v>
      </c>
      <c r="B584" s="70" t="s">
        <v>325</v>
      </c>
      <c r="C584" s="69" t="s">
        <v>1493</v>
      </c>
      <c r="D584" s="70" t="s">
        <v>1011</v>
      </c>
      <c r="E584" s="69" t="s">
        <v>1013</v>
      </c>
      <c r="F584" s="70"/>
    </row>
    <row r="585" spans="1:6" x14ac:dyDescent="0.25">
      <c r="A585" s="69" t="s">
        <v>357</v>
      </c>
      <c r="B585" s="70" t="s">
        <v>325</v>
      </c>
      <c r="C585" s="69" t="s">
        <v>1494</v>
      </c>
      <c r="D585" s="70" t="s">
        <v>1008</v>
      </c>
      <c r="E585" s="69" t="s">
        <v>1019</v>
      </c>
      <c r="F585" s="70"/>
    </row>
    <row r="586" spans="1:6" x14ac:dyDescent="0.25">
      <c r="A586" s="69" t="s">
        <v>357</v>
      </c>
      <c r="B586" s="70" t="s">
        <v>325</v>
      </c>
      <c r="C586" s="69" t="s">
        <v>1495</v>
      </c>
      <c r="D586" s="70" t="s">
        <v>1008</v>
      </c>
      <c r="E586" s="69" t="s">
        <v>1009</v>
      </c>
      <c r="F586" s="70" t="s">
        <v>1360</v>
      </c>
    </row>
    <row r="587" spans="1:6" x14ac:dyDescent="0.25">
      <c r="A587" s="69" t="s">
        <v>357</v>
      </c>
      <c r="B587" s="70" t="s">
        <v>325</v>
      </c>
      <c r="C587" s="69" t="s">
        <v>1496</v>
      </c>
      <c r="D587" s="70" t="s">
        <v>1011</v>
      </c>
      <c r="E587" s="69" t="s">
        <v>1019</v>
      </c>
      <c r="F587" s="70"/>
    </row>
    <row r="588" spans="1:6" x14ac:dyDescent="0.25">
      <c r="A588" s="69" t="s">
        <v>357</v>
      </c>
      <c r="B588" s="70" t="s">
        <v>325</v>
      </c>
      <c r="C588" s="69" t="s">
        <v>1497</v>
      </c>
      <c r="D588" s="70" t="s">
        <v>1008</v>
      </c>
      <c r="E588" s="69" t="s">
        <v>1019</v>
      </c>
      <c r="F588" s="70"/>
    </row>
    <row r="589" spans="1:6" ht="28.5" x14ac:dyDescent="0.25">
      <c r="A589" s="69" t="s">
        <v>357</v>
      </c>
      <c r="B589" s="70" t="s">
        <v>325</v>
      </c>
      <c r="C589" s="69" t="s">
        <v>1498</v>
      </c>
      <c r="D589" s="70" t="s">
        <v>1008</v>
      </c>
      <c r="E589" s="69" t="s">
        <v>1019</v>
      </c>
      <c r="F589" s="70"/>
    </row>
    <row r="590" spans="1:6" x14ac:dyDescent="0.25">
      <c r="A590" s="69" t="s">
        <v>357</v>
      </c>
      <c r="B590" s="70" t="s">
        <v>325</v>
      </c>
      <c r="C590" s="69" t="s">
        <v>1499</v>
      </c>
      <c r="D590" s="70" t="s">
        <v>1008</v>
      </c>
      <c r="E590" s="69" t="s">
        <v>1019</v>
      </c>
      <c r="F590" s="70"/>
    </row>
    <row r="591" spans="1:6" x14ac:dyDescent="0.25">
      <c r="A591" s="69" t="s">
        <v>357</v>
      </c>
      <c r="B591" s="70" t="s">
        <v>325</v>
      </c>
      <c r="C591" s="69" t="s">
        <v>1500</v>
      </c>
      <c r="D591" s="70" t="s">
        <v>1008</v>
      </c>
      <c r="E591" s="69" t="s">
        <v>1013</v>
      </c>
      <c r="F591" s="70"/>
    </row>
    <row r="592" spans="1:6" ht="28.5" x14ac:dyDescent="0.25">
      <c r="A592" s="69" t="s">
        <v>357</v>
      </c>
      <c r="B592" s="70" t="s">
        <v>325</v>
      </c>
      <c r="C592" s="69" t="s">
        <v>1501</v>
      </c>
      <c r="D592" s="70" t="s">
        <v>1008</v>
      </c>
      <c r="E592" s="69" t="s">
        <v>1019</v>
      </c>
      <c r="F592" s="70"/>
    </row>
    <row r="593" spans="1:6" x14ac:dyDescent="0.25">
      <c r="A593" s="69" t="s">
        <v>357</v>
      </c>
      <c r="B593" s="70" t="s">
        <v>325</v>
      </c>
      <c r="C593" s="69" t="s">
        <v>1502</v>
      </c>
      <c r="D593" s="70" t="s">
        <v>1008</v>
      </c>
      <c r="E593" s="69" t="s">
        <v>1019</v>
      </c>
      <c r="F593" s="70"/>
    </row>
    <row r="594" spans="1:6" x14ac:dyDescent="0.25">
      <c r="A594" s="69" t="s">
        <v>357</v>
      </c>
      <c r="B594" s="70" t="s">
        <v>325</v>
      </c>
      <c r="C594" s="69" t="s">
        <v>1503</v>
      </c>
      <c r="D594" s="70" t="s">
        <v>1008</v>
      </c>
      <c r="E594" s="69" t="s">
        <v>1013</v>
      </c>
      <c r="F594" s="70"/>
    </row>
    <row r="595" spans="1:6" x14ac:dyDescent="0.25">
      <c r="A595" s="69" t="s">
        <v>357</v>
      </c>
      <c r="B595" s="70" t="s">
        <v>325</v>
      </c>
      <c r="C595" s="69" t="s">
        <v>1504</v>
      </c>
      <c r="D595" s="70" t="s">
        <v>1008</v>
      </c>
      <c r="E595" s="69" t="s">
        <v>1009</v>
      </c>
      <c r="F595" s="70" t="s">
        <v>22</v>
      </c>
    </row>
    <row r="596" spans="1:6" x14ac:dyDescent="0.25">
      <c r="A596" s="69" t="s">
        <v>357</v>
      </c>
      <c r="B596" s="70" t="s">
        <v>325</v>
      </c>
      <c r="C596" s="69" t="s">
        <v>1505</v>
      </c>
      <c r="D596" s="70" t="s">
        <v>1008</v>
      </c>
      <c r="E596" s="69" t="s">
        <v>1009</v>
      </c>
      <c r="F596" s="70" t="s">
        <v>34</v>
      </c>
    </row>
    <row r="597" spans="1:6" x14ac:dyDescent="0.25">
      <c r="A597" s="69" t="s">
        <v>357</v>
      </c>
      <c r="B597" s="70" t="s">
        <v>325</v>
      </c>
      <c r="C597" s="69" t="s">
        <v>1506</v>
      </c>
      <c r="D597" s="70" t="s">
        <v>1008</v>
      </c>
      <c r="E597" s="69" t="s">
        <v>1009</v>
      </c>
      <c r="F597" s="70" t="s">
        <v>34</v>
      </c>
    </row>
    <row r="598" spans="1:6" x14ac:dyDescent="0.25">
      <c r="A598" s="69" t="s">
        <v>357</v>
      </c>
      <c r="B598" s="70" t="s">
        <v>325</v>
      </c>
      <c r="C598" s="69" t="s">
        <v>1507</v>
      </c>
      <c r="D598" s="70" t="s">
        <v>1008</v>
      </c>
      <c r="E598" s="69" t="s">
        <v>1009</v>
      </c>
      <c r="F598" s="70" t="s">
        <v>34</v>
      </c>
    </row>
    <row r="599" spans="1:6" x14ac:dyDescent="0.25">
      <c r="A599" s="69" t="s">
        <v>357</v>
      </c>
      <c r="B599" s="70" t="s">
        <v>325</v>
      </c>
      <c r="C599" s="69" t="s">
        <v>1508</v>
      </c>
      <c r="D599" s="70" t="s">
        <v>1008</v>
      </c>
      <c r="E599" s="69" t="s">
        <v>1009</v>
      </c>
      <c r="F599" s="70" t="s">
        <v>34</v>
      </c>
    </row>
    <row r="600" spans="1:6" x14ac:dyDescent="0.25">
      <c r="A600" s="69" t="s">
        <v>357</v>
      </c>
      <c r="B600" s="70" t="s">
        <v>325</v>
      </c>
      <c r="C600" s="69" t="s">
        <v>1509</v>
      </c>
      <c r="D600" s="70" t="s">
        <v>1008</v>
      </c>
      <c r="E600" s="69" t="s">
        <v>1019</v>
      </c>
      <c r="F600" s="70"/>
    </row>
    <row r="601" spans="1:6" x14ac:dyDescent="0.25">
      <c r="A601" s="69" t="s">
        <v>357</v>
      </c>
      <c r="B601" s="70" t="s">
        <v>325</v>
      </c>
      <c r="C601" s="69" t="s">
        <v>1510</v>
      </c>
      <c r="D601" s="70" t="s">
        <v>1008</v>
      </c>
      <c r="E601" s="69" t="s">
        <v>1019</v>
      </c>
      <c r="F601" s="70"/>
    </row>
    <row r="602" spans="1:6" x14ac:dyDescent="0.25">
      <c r="A602" s="69" t="s">
        <v>357</v>
      </c>
      <c r="B602" s="70" t="s">
        <v>325</v>
      </c>
      <c r="C602" s="69" t="s">
        <v>1511</v>
      </c>
      <c r="D602" s="70" t="s">
        <v>1008</v>
      </c>
      <c r="E602" s="69" t="s">
        <v>1019</v>
      </c>
      <c r="F602" s="70"/>
    </row>
    <row r="603" spans="1:6" x14ac:dyDescent="0.25">
      <c r="A603" s="69" t="s">
        <v>357</v>
      </c>
      <c r="B603" s="70" t="s">
        <v>325</v>
      </c>
      <c r="C603" s="69" t="s">
        <v>1512</v>
      </c>
      <c r="D603" s="70" t="s">
        <v>1008</v>
      </c>
      <c r="E603" s="69" t="s">
        <v>1013</v>
      </c>
      <c r="F603" s="70"/>
    </row>
    <row r="604" spans="1:6" x14ac:dyDescent="0.25">
      <c r="A604" s="69" t="s">
        <v>357</v>
      </c>
      <c r="B604" s="70" t="s">
        <v>325</v>
      </c>
      <c r="C604" s="69" t="s">
        <v>1513</v>
      </c>
      <c r="D604" s="70" t="s">
        <v>1008</v>
      </c>
      <c r="E604" s="69" t="s">
        <v>1013</v>
      </c>
      <c r="F604" s="70"/>
    </row>
    <row r="605" spans="1:6" x14ac:dyDescent="0.25">
      <c r="A605" s="69" t="s">
        <v>357</v>
      </c>
      <c r="B605" s="70" t="s">
        <v>325</v>
      </c>
      <c r="C605" s="69" t="s">
        <v>1514</v>
      </c>
      <c r="D605" s="70" t="s">
        <v>1008</v>
      </c>
      <c r="E605" s="69" t="s">
        <v>1009</v>
      </c>
      <c r="F605" s="70" t="s">
        <v>1360</v>
      </c>
    </row>
    <row r="606" spans="1:6" x14ac:dyDescent="0.25">
      <c r="A606" s="69" t="s">
        <v>357</v>
      </c>
      <c r="B606" s="70" t="s">
        <v>325</v>
      </c>
      <c r="C606" s="69" t="s">
        <v>1515</v>
      </c>
      <c r="D606" s="70" t="s">
        <v>1008</v>
      </c>
      <c r="E606" s="69" t="s">
        <v>1009</v>
      </c>
      <c r="F606" s="70" t="s">
        <v>22</v>
      </c>
    </row>
    <row r="607" spans="1:6" x14ac:dyDescent="0.25">
      <c r="A607" s="69" t="s">
        <v>357</v>
      </c>
      <c r="B607" s="70" t="s">
        <v>325</v>
      </c>
      <c r="C607" s="69" t="s">
        <v>1516</v>
      </c>
      <c r="D607" s="70" t="s">
        <v>1008</v>
      </c>
      <c r="E607" s="69" t="s">
        <v>1019</v>
      </c>
      <c r="F607" s="70"/>
    </row>
    <row r="608" spans="1:6" x14ac:dyDescent="0.25">
      <c r="A608" s="69" t="s">
        <v>357</v>
      </c>
      <c r="B608" s="70" t="s">
        <v>325</v>
      </c>
      <c r="C608" s="69" t="s">
        <v>1517</v>
      </c>
      <c r="D608" s="70" t="s">
        <v>1008</v>
      </c>
      <c r="E608" s="69" t="s">
        <v>1019</v>
      </c>
      <c r="F608" s="70"/>
    </row>
    <row r="609" spans="1:6" x14ac:dyDescent="0.25">
      <c r="A609" s="69" t="s">
        <v>357</v>
      </c>
      <c r="B609" s="70" t="s">
        <v>325</v>
      </c>
      <c r="C609" s="69" t="s">
        <v>1518</v>
      </c>
      <c r="D609" s="70" t="s">
        <v>1008</v>
      </c>
      <c r="E609" s="69" t="s">
        <v>1009</v>
      </c>
      <c r="F609" s="70" t="s">
        <v>1360</v>
      </c>
    </row>
    <row r="610" spans="1:6" x14ac:dyDescent="0.25">
      <c r="A610" s="69" t="s">
        <v>357</v>
      </c>
      <c r="B610" s="70" t="s">
        <v>325</v>
      </c>
      <c r="C610" s="69" t="s">
        <v>1519</v>
      </c>
      <c r="D610" s="70" t="s">
        <v>1008</v>
      </c>
      <c r="E610" s="69" t="s">
        <v>1013</v>
      </c>
      <c r="F610" s="70"/>
    </row>
    <row r="611" spans="1:6" ht="28.5" x14ac:dyDescent="0.25">
      <c r="A611" s="69" t="s">
        <v>357</v>
      </c>
      <c r="B611" s="70" t="s">
        <v>325</v>
      </c>
      <c r="C611" s="69" t="s">
        <v>1520</v>
      </c>
      <c r="D611" s="70" t="s">
        <v>1011</v>
      </c>
      <c r="E611" s="69" t="s">
        <v>1019</v>
      </c>
      <c r="F611" s="70"/>
    </row>
    <row r="612" spans="1:6" x14ac:dyDescent="0.25">
      <c r="A612" s="69" t="s">
        <v>357</v>
      </c>
      <c r="B612" s="70" t="s">
        <v>325</v>
      </c>
      <c r="C612" s="69" t="s">
        <v>1521</v>
      </c>
      <c r="D612" s="70" t="s">
        <v>1011</v>
      </c>
      <c r="E612" s="69" t="s">
        <v>1009</v>
      </c>
      <c r="F612" s="70" t="s">
        <v>1360</v>
      </c>
    </row>
    <row r="613" spans="1:6" x14ac:dyDescent="0.25">
      <c r="A613" s="69" t="s">
        <v>357</v>
      </c>
      <c r="B613" s="70" t="s">
        <v>325</v>
      </c>
      <c r="C613" s="69" t="s">
        <v>1522</v>
      </c>
      <c r="D613" s="70" t="s">
        <v>1008</v>
      </c>
      <c r="E613" s="69" t="s">
        <v>1019</v>
      </c>
      <c r="F613" s="70"/>
    </row>
    <row r="614" spans="1:6" x14ac:dyDescent="0.25">
      <c r="A614" s="69" t="s">
        <v>357</v>
      </c>
      <c r="B614" s="70" t="s">
        <v>325</v>
      </c>
      <c r="C614" s="69" t="s">
        <v>1523</v>
      </c>
      <c r="D614" s="70" t="s">
        <v>1008</v>
      </c>
      <c r="E614" s="69" t="s">
        <v>1009</v>
      </c>
      <c r="F614" s="70" t="s">
        <v>1360</v>
      </c>
    </row>
    <row r="615" spans="1:6" x14ac:dyDescent="0.25">
      <c r="A615" s="69" t="s">
        <v>357</v>
      </c>
      <c r="B615" s="70" t="s">
        <v>325</v>
      </c>
      <c r="C615" s="69" t="s">
        <v>1524</v>
      </c>
      <c r="D615" s="70" t="s">
        <v>1008</v>
      </c>
      <c r="E615" s="69" t="s">
        <v>1013</v>
      </c>
      <c r="F615" s="70"/>
    </row>
    <row r="616" spans="1:6" x14ac:dyDescent="0.25">
      <c r="A616" s="69" t="s">
        <v>357</v>
      </c>
      <c r="B616" s="70" t="s">
        <v>325</v>
      </c>
      <c r="C616" s="69" t="s">
        <v>1525</v>
      </c>
      <c r="D616" s="70" t="s">
        <v>1008</v>
      </c>
      <c r="E616" s="69" t="s">
        <v>1009</v>
      </c>
      <c r="F616" s="70" t="s">
        <v>22</v>
      </c>
    </row>
    <row r="617" spans="1:6" x14ac:dyDescent="0.25">
      <c r="A617" s="69" t="s">
        <v>357</v>
      </c>
      <c r="B617" s="70" t="s">
        <v>325</v>
      </c>
      <c r="C617" s="69" t="s">
        <v>1526</v>
      </c>
      <c r="D617" s="70" t="s">
        <v>1011</v>
      </c>
      <c r="E617" s="69" t="s">
        <v>1013</v>
      </c>
      <c r="F617" s="70"/>
    </row>
    <row r="618" spans="1:6" x14ac:dyDescent="0.25">
      <c r="A618" s="69" t="s">
        <v>357</v>
      </c>
      <c r="B618" s="70" t="s">
        <v>325</v>
      </c>
      <c r="C618" s="69" t="s">
        <v>1527</v>
      </c>
      <c r="D618" s="70" t="s">
        <v>1008</v>
      </c>
      <c r="E618" s="69" t="s">
        <v>1013</v>
      </c>
      <c r="F618" s="70"/>
    </row>
    <row r="619" spans="1:6" x14ac:dyDescent="0.25">
      <c r="A619" s="69" t="s">
        <v>357</v>
      </c>
      <c r="B619" s="70" t="s">
        <v>325</v>
      </c>
      <c r="C619" s="69" t="s">
        <v>1528</v>
      </c>
      <c r="D619" s="70" t="s">
        <v>1011</v>
      </c>
      <c r="E619" s="69" t="s">
        <v>1013</v>
      </c>
      <c r="F619" s="70"/>
    </row>
    <row r="620" spans="1:6" x14ac:dyDescent="0.25">
      <c r="A620" s="69" t="s">
        <v>357</v>
      </c>
      <c r="B620" s="70" t="s">
        <v>325</v>
      </c>
      <c r="C620" s="69" t="s">
        <v>1529</v>
      </c>
      <c r="D620" s="70" t="s">
        <v>1008</v>
      </c>
      <c r="E620" s="69" t="s">
        <v>1013</v>
      </c>
      <c r="F620" s="70"/>
    </row>
    <row r="621" spans="1:6" x14ac:dyDescent="0.25">
      <c r="A621" s="69" t="s">
        <v>357</v>
      </c>
      <c r="B621" s="70" t="s">
        <v>325</v>
      </c>
      <c r="C621" s="69" t="s">
        <v>1530</v>
      </c>
      <c r="D621" s="70" t="s">
        <v>1011</v>
      </c>
      <c r="E621" s="69" t="s">
        <v>1009</v>
      </c>
      <c r="F621" s="70" t="s">
        <v>22</v>
      </c>
    </row>
    <row r="622" spans="1:6" x14ac:dyDescent="0.25">
      <c r="A622" s="69" t="s">
        <v>357</v>
      </c>
      <c r="B622" s="70" t="s">
        <v>325</v>
      </c>
      <c r="C622" s="69" t="s">
        <v>1531</v>
      </c>
      <c r="D622" s="70" t="s">
        <v>1011</v>
      </c>
      <c r="E622" s="69" t="s">
        <v>1009</v>
      </c>
      <c r="F622" s="70" t="s">
        <v>1360</v>
      </c>
    </row>
    <row r="623" spans="1:6" x14ac:dyDescent="0.25">
      <c r="A623" s="69" t="s">
        <v>357</v>
      </c>
      <c r="B623" s="70" t="s">
        <v>325</v>
      </c>
      <c r="C623" s="69" t="s">
        <v>1532</v>
      </c>
      <c r="D623" s="70" t="s">
        <v>1008</v>
      </c>
      <c r="E623" s="69" t="s">
        <v>1009</v>
      </c>
      <c r="F623" s="70" t="s">
        <v>22</v>
      </c>
    </row>
    <row r="624" spans="1:6" x14ac:dyDescent="0.25">
      <c r="A624" s="69" t="s">
        <v>357</v>
      </c>
      <c r="B624" s="70" t="s">
        <v>325</v>
      </c>
      <c r="C624" s="69" t="s">
        <v>1533</v>
      </c>
      <c r="D624" s="70" t="s">
        <v>1011</v>
      </c>
      <c r="E624" s="69" t="s">
        <v>1019</v>
      </c>
      <c r="F624" s="70"/>
    </row>
    <row r="625" spans="1:6" x14ac:dyDescent="0.25">
      <c r="A625" s="69" t="s">
        <v>357</v>
      </c>
      <c r="B625" s="70" t="s">
        <v>325</v>
      </c>
      <c r="C625" s="69" t="s">
        <v>1534</v>
      </c>
      <c r="D625" s="70" t="s">
        <v>1008</v>
      </c>
      <c r="E625" s="69" t="s">
        <v>1019</v>
      </c>
      <c r="F625" s="70"/>
    </row>
    <row r="626" spans="1:6" x14ac:dyDescent="0.25">
      <c r="A626" s="69" t="s">
        <v>357</v>
      </c>
      <c r="B626" s="70" t="s">
        <v>325</v>
      </c>
      <c r="C626" s="69" t="s">
        <v>1535</v>
      </c>
      <c r="D626" s="70" t="s">
        <v>1008</v>
      </c>
      <c r="E626" s="69" t="s">
        <v>1019</v>
      </c>
      <c r="F626" s="70"/>
    </row>
    <row r="627" spans="1:6" x14ac:dyDescent="0.25">
      <c r="A627" s="69" t="s">
        <v>357</v>
      </c>
      <c r="B627" s="70" t="s">
        <v>325</v>
      </c>
      <c r="C627" s="69" t="s">
        <v>1536</v>
      </c>
      <c r="D627" s="70" t="s">
        <v>1008</v>
      </c>
      <c r="E627" s="69" t="s">
        <v>1013</v>
      </c>
      <c r="F627" s="70"/>
    </row>
    <row r="628" spans="1:6" x14ac:dyDescent="0.25">
      <c r="A628" s="69" t="s">
        <v>357</v>
      </c>
      <c r="B628" s="70" t="s">
        <v>325</v>
      </c>
      <c r="C628" s="69" t="s">
        <v>1537</v>
      </c>
      <c r="D628" s="70" t="s">
        <v>1008</v>
      </c>
      <c r="E628" s="69" t="s">
        <v>1019</v>
      </c>
      <c r="F628" s="70"/>
    </row>
    <row r="629" spans="1:6" x14ac:dyDescent="0.25">
      <c r="A629" s="69" t="s">
        <v>357</v>
      </c>
      <c r="B629" s="70" t="s">
        <v>325</v>
      </c>
      <c r="C629" s="69" t="s">
        <v>1538</v>
      </c>
      <c r="D629" s="70" t="s">
        <v>1008</v>
      </c>
      <c r="E629" s="69" t="s">
        <v>1019</v>
      </c>
      <c r="F629" s="70"/>
    </row>
    <row r="630" spans="1:6" x14ac:dyDescent="0.25">
      <c r="A630" s="69" t="s">
        <v>357</v>
      </c>
      <c r="B630" s="70" t="s">
        <v>325</v>
      </c>
      <c r="C630" s="69" t="s">
        <v>1539</v>
      </c>
      <c r="D630" s="70" t="s">
        <v>1008</v>
      </c>
      <c r="E630" s="69" t="s">
        <v>1013</v>
      </c>
      <c r="F630" s="70"/>
    </row>
    <row r="631" spans="1:6" x14ac:dyDescent="0.25">
      <c r="A631" s="69" t="s">
        <v>357</v>
      </c>
      <c r="B631" s="70" t="s">
        <v>325</v>
      </c>
      <c r="C631" s="69" t="s">
        <v>772</v>
      </c>
      <c r="D631" s="70" t="s">
        <v>1008</v>
      </c>
      <c r="E631" s="69" t="s">
        <v>1009</v>
      </c>
      <c r="F631" s="70" t="s">
        <v>22</v>
      </c>
    </row>
    <row r="632" spans="1:6" x14ac:dyDescent="0.25">
      <c r="A632" s="69" t="s">
        <v>357</v>
      </c>
      <c r="B632" s="70" t="s">
        <v>325</v>
      </c>
      <c r="C632" s="69" t="s">
        <v>1540</v>
      </c>
      <c r="D632" s="70" t="s">
        <v>1008</v>
      </c>
      <c r="E632" s="69" t="s">
        <v>1009</v>
      </c>
      <c r="F632" s="70"/>
    </row>
    <row r="633" spans="1:6" x14ac:dyDescent="0.25">
      <c r="A633" s="69" t="s">
        <v>357</v>
      </c>
      <c r="B633" s="70" t="s">
        <v>325</v>
      </c>
      <c r="C633" s="69" t="s">
        <v>1541</v>
      </c>
      <c r="D633" s="70" t="s">
        <v>1008</v>
      </c>
      <c r="E633" s="69" t="s">
        <v>1019</v>
      </c>
      <c r="F633" s="70"/>
    </row>
    <row r="634" spans="1:6" x14ac:dyDescent="0.25">
      <c r="A634" s="69" t="s">
        <v>357</v>
      </c>
      <c r="B634" s="70" t="s">
        <v>325</v>
      </c>
      <c r="C634" s="69" t="s">
        <v>1542</v>
      </c>
      <c r="D634" s="70" t="s">
        <v>1008</v>
      </c>
      <c r="E634" s="69" t="s">
        <v>1019</v>
      </c>
      <c r="F634" s="70"/>
    </row>
    <row r="635" spans="1:6" x14ac:dyDescent="0.25">
      <c r="A635" s="69" t="s">
        <v>357</v>
      </c>
      <c r="B635" s="70" t="s">
        <v>325</v>
      </c>
      <c r="C635" s="69" t="s">
        <v>1543</v>
      </c>
      <c r="D635" s="70" t="s">
        <v>1008</v>
      </c>
      <c r="E635" s="69" t="s">
        <v>1009</v>
      </c>
      <c r="F635" s="70"/>
    </row>
    <row r="636" spans="1:6" x14ac:dyDescent="0.25">
      <c r="A636" s="69" t="s">
        <v>357</v>
      </c>
      <c r="B636" s="70" t="s">
        <v>335</v>
      </c>
      <c r="C636" s="69" t="s">
        <v>1544</v>
      </c>
      <c r="D636" s="70" t="s">
        <v>1008</v>
      </c>
      <c r="E636" s="69" t="s">
        <v>1545</v>
      </c>
      <c r="F636" s="70" t="s">
        <v>167</v>
      </c>
    </row>
    <row r="637" spans="1:6" x14ac:dyDescent="0.25">
      <c r="A637" s="69" t="s">
        <v>357</v>
      </c>
      <c r="B637" s="70" t="s">
        <v>335</v>
      </c>
      <c r="C637" s="69" t="s">
        <v>1546</v>
      </c>
      <c r="D637" s="70" t="s">
        <v>1011</v>
      </c>
      <c r="E637" s="69" t="s">
        <v>1545</v>
      </c>
      <c r="F637" s="70" t="s">
        <v>167</v>
      </c>
    </row>
    <row r="638" spans="1:6" ht="28.5" x14ac:dyDescent="0.25">
      <c r="A638" s="69" t="s">
        <v>357</v>
      </c>
      <c r="B638" s="70" t="s">
        <v>335</v>
      </c>
      <c r="C638" s="69" t="s">
        <v>1547</v>
      </c>
      <c r="D638" s="70" t="s">
        <v>1011</v>
      </c>
      <c r="E638" s="69" t="s">
        <v>1545</v>
      </c>
      <c r="F638" s="70" t="s">
        <v>167</v>
      </c>
    </row>
    <row r="639" spans="1:6" x14ac:dyDescent="0.25">
      <c r="A639" s="69" t="s">
        <v>357</v>
      </c>
      <c r="B639" s="70" t="s">
        <v>335</v>
      </c>
      <c r="C639" s="69" t="s">
        <v>1548</v>
      </c>
      <c r="D639" s="70" t="s">
        <v>1008</v>
      </c>
      <c r="E639" s="69" t="s">
        <v>26</v>
      </c>
      <c r="F639" s="70" t="s">
        <v>1549</v>
      </c>
    </row>
    <row r="640" spans="1:6" x14ac:dyDescent="0.25">
      <c r="A640" s="69" t="s">
        <v>357</v>
      </c>
      <c r="B640" s="70" t="s">
        <v>335</v>
      </c>
      <c r="C640" s="69" t="s">
        <v>1550</v>
      </c>
      <c r="D640" s="70" t="s">
        <v>1008</v>
      </c>
      <c r="E640" s="69" t="s">
        <v>1545</v>
      </c>
      <c r="F640" s="70" t="s">
        <v>167</v>
      </c>
    </row>
    <row r="641" spans="1:6" x14ac:dyDescent="0.25">
      <c r="A641" s="69" t="s">
        <v>357</v>
      </c>
      <c r="B641" s="70" t="s">
        <v>335</v>
      </c>
      <c r="C641" s="69" t="s">
        <v>1551</v>
      </c>
      <c r="D641" s="70" t="s">
        <v>1008</v>
      </c>
      <c r="E641" s="69" t="s">
        <v>26</v>
      </c>
      <c r="F641" s="70" t="s">
        <v>1549</v>
      </c>
    </row>
    <row r="642" spans="1:6" x14ac:dyDescent="0.25">
      <c r="A642" s="69" t="s">
        <v>357</v>
      </c>
      <c r="B642" s="70" t="s">
        <v>335</v>
      </c>
      <c r="C642" s="69" t="s">
        <v>1552</v>
      </c>
      <c r="D642" s="70" t="s">
        <v>1008</v>
      </c>
      <c r="E642" s="69" t="s">
        <v>21</v>
      </c>
      <c r="F642" s="70" t="s">
        <v>167</v>
      </c>
    </row>
    <row r="643" spans="1:6" x14ac:dyDescent="0.25">
      <c r="A643" s="69" t="s">
        <v>357</v>
      </c>
      <c r="B643" s="70" t="s">
        <v>335</v>
      </c>
      <c r="C643" s="69" t="s">
        <v>1553</v>
      </c>
      <c r="D643" s="70" t="s">
        <v>1008</v>
      </c>
      <c r="E643" s="69" t="s">
        <v>1545</v>
      </c>
      <c r="F643" s="70" t="s">
        <v>167</v>
      </c>
    </row>
    <row r="644" spans="1:6" x14ac:dyDescent="0.25">
      <c r="A644" s="69" t="s">
        <v>357</v>
      </c>
      <c r="B644" s="70" t="s">
        <v>335</v>
      </c>
      <c r="C644" s="69" t="s">
        <v>1554</v>
      </c>
      <c r="D644" s="70" t="s">
        <v>1011</v>
      </c>
      <c r="E644" s="69" t="s">
        <v>21</v>
      </c>
      <c r="F644" s="70" t="s">
        <v>167</v>
      </c>
    </row>
    <row r="645" spans="1:6" ht="28.5" x14ac:dyDescent="0.25">
      <c r="A645" s="69" t="s">
        <v>357</v>
      </c>
      <c r="B645" s="70" t="s">
        <v>335</v>
      </c>
      <c r="C645" s="69" t="s">
        <v>1555</v>
      </c>
      <c r="D645" s="70" t="s">
        <v>1011</v>
      </c>
      <c r="E645" s="69" t="s">
        <v>1545</v>
      </c>
      <c r="F645" s="70" t="s">
        <v>167</v>
      </c>
    </row>
    <row r="646" spans="1:6" x14ac:dyDescent="0.25">
      <c r="A646" s="69" t="s">
        <v>357</v>
      </c>
      <c r="B646" s="70" t="s">
        <v>335</v>
      </c>
      <c r="C646" s="69" t="s">
        <v>1556</v>
      </c>
      <c r="D646" s="70" t="s">
        <v>1008</v>
      </c>
      <c r="E646" s="69" t="s">
        <v>1545</v>
      </c>
      <c r="F646" s="70" t="s">
        <v>167</v>
      </c>
    </row>
    <row r="647" spans="1:6" x14ac:dyDescent="0.25">
      <c r="A647" s="69" t="s">
        <v>357</v>
      </c>
      <c r="B647" s="70" t="s">
        <v>335</v>
      </c>
      <c r="C647" s="69" t="s">
        <v>1557</v>
      </c>
      <c r="D647" s="70" t="s">
        <v>1008</v>
      </c>
      <c r="E647" s="69" t="s">
        <v>21</v>
      </c>
      <c r="F647" s="70" t="s">
        <v>167</v>
      </c>
    </row>
    <row r="648" spans="1:6" x14ac:dyDescent="0.25">
      <c r="A648" s="69" t="s">
        <v>357</v>
      </c>
      <c r="B648" s="70" t="s">
        <v>335</v>
      </c>
      <c r="C648" s="69" t="s">
        <v>1558</v>
      </c>
      <c r="D648" s="70" t="s">
        <v>1011</v>
      </c>
      <c r="E648" s="69" t="s">
        <v>1545</v>
      </c>
      <c r="F648" s="70" t="s">
        <v>167</v>
      </c>
    </row>
    <row r="649" spans="1:6" x14ac:dyDescent="0.25">
      <c r="A649" s="69" t="s">
        <v>357</v>
      </c>
      <c r="B649" s="70" t="s">
        <v>335</v>
      </c>
      <c r="C649" s="69" t="s">
        <v>1559</v>
      </c>
      <c r="D649" s="70" t="s">
        <v>1008</v>
      </c>
      <c r="E649" s="69" t="s">
        <v>21</v>
      </c>
      <c r="F649" s="70" t="s">
        <v>167</v>
      </c>
    </row>
    <row r="650" spans="1:6" x14ac:dyDescent="0.25">
      <c r="A650" s="69" t="s">
        <v>357</v>
      </c>
      <c r="B650" s="70" t="s">
        <v>335</v>
      </c>
      <c r="C650" s="69" t="s">
        <v>1560</v>
      </c>
      <c r="D650" s="71" t="s">
        <v>1008</v>
      </c>
      <c r="E650" s="69" t="s">
        <v>1545</v>
      </c>
      <c r="F650" s="70" t="s">
        <v>167</v>
      </c>
    </row>
    <row r="651" spans="1:6" x14ac:dyDescent="0.25">
      <c r="A651" s="69" t="s">
        <v>357</v>
      </c>
      <c r="B651" s="70" t="s">
        <v>335</v>
      </c>
      <c r="C651" s="69" t="s">
        <v>1561</v>
      </c>
      <c r="D651" s="70" t="s">
        <v>1008</v>
      </c>
      <c r="E651" s="69" t="s">
        <v>21</v>
      </c>
      <c r="F651" s="70" t="s">
        <v>167</v>
      </c>
    </row>
    <row r="652" spans="1:6" x14ac:dyDescent="0.25">
      <c r="A652" s="69" t="s">
        <v>357</v>
      </c>
      <c r="B652" s="70" t="s">
        <v>335</v>
      </c>
      <c r="C652" s="69" t="s">
        <v>1562</v>
      </c>
      <c r="D652" s="70" t="s">
        <v>1011</v>
      </c>
      <c r="E652" s="69" t="s">
        <v>1545</v>
      </c>
      <c r="F652" s="70" t="s">
        <v>167</v>
      </c>
    </row>
    <row r="653" spans="1:6" ht="28.5" x14ac:dyDescent="0.25">
      <c r="A653" s="69" t="s">
        <v>357</v>
      </c>
      <c r="B653" s="70" t="s">
        <v>335</v>
      </c>
      <c r="C653" s="69" t="s">
        <v>1563</v>
      </c>
      <c r="D653" s="70" t="s">
        <v>1008</v>
      </c>
      <c r="E653" s="69" t="s">
        <v>1545</v>
      </c>
      <c r="F653" s="70" t="s">
        <v>167</v>
      </c>
    </row>
    <row r="654" spans="1:6" x14ac:dyDescent="0.25">
      <c r="A654" s="69" t="s">
        <v>357</v>
      </c>
      <c r="B654" s="70" t="s">
        <v>335</v>
      </c>
      <c r="C654" s="69" t="s">
        <v>1564</v>
      </c>
      <c r="D654" s="70" t="s">
        <v>1008</v>
      </c>
      <c r="E654" s="69" t="s">
        <v>1545</v>
      </c>
      <c r="F654" s="70" t="s">
        <v>167</v>
      </c>
    </row>
    <row r="655" spans="1:6" x14ac:dyDescent="0.25">
      <c r="A655" s="69" t="s">
        <v>357</v>
      </c>
      <c r="B655" s="70" t="s">
        <v>335</v>
      </c>
      <c r="C655" s="69" t="s">
        <v>1565</v>
      </c>
      <c r="D655" s="70" t="s">
        <v>1011</v>
      </c>
      <c r="E655" s="69" t="s">
        <v>21</v>
      </c>
      <c r="F655" s="70" t="s">
        <v>167</v>
      </c>
    </row>
    <row r="656" spans="1:6" x14ac:dyDescent="0.25">
      <c r="A656" s="69" t="s">
        <v>357</v>
      </c>
      <c r="B656" s="70" t="s">
        <v>335</v>
      </c>
      <c r="C656" s="69" t="s">
        <v>1566</v>
      </c>
      <c r="D656" s="70" t="s">
        <v>1011</v>
      </c>
      <c r="E656" s="69" t="s">
        <v>1545</v>
      </c>
      <c r="F656" s="70" t="s">
        <v>167</v>
      </c>
    </row>
    <row r="657" spans="1:6" x14ac:dyDescent="0.25">
      <c r="A657" s="69" t="s">
        <v>357</v>
      </c>
      <c r="B657" s="70" t="s">
        <v>335</v>
      </c>
      <c r="C657" s="69" t="s">
        <v>1567</v>
      </c>
      <c r="D657" s="70" t="s">
        <v>1008</v>
      </c>
      <c r="E657" s="69" t="s">
        <v>21</v>
      </c>
      <c r="F657" s="70" t="s">
        <v>167</v>
      </c>
    </row>
    <row r="658" spans="1:6" x14ac:dyDescent="0.25">
      <c r="A658" s="69" t="s">
        <v>357</v>
      </c>
      <c r="B658" s="70" t="s">
        <v>335</v>
      </c>
      <c r="C658" s="69" t="s">
        <v>1568</v>
      </c>
      <c r="D658" s="70" t="s">
        <v>1011</v>
      </c>
      <c r="E658" s="69" t="s">
        <v>1545</v>
      </c>
      <c r="F658" s="70" t="s">
        <v>167</v>
      </c>
    </row>
    <row r="659" spans="1:6" x14ac:dyDescent="0.25">
      <c r="A659" s="69" t="s">
        <v>357</v>
      </c>
      <c r="B659" s="70" t="s">
        <v>335</v>
      </c>
      <c r="C659" s="69" t="s">
        <v>1569</v>
      </c>
      <c r="D659" s="70" t="s">
        <v>1008</v>
      </c>
      <c r="E659" s="69" t="s">
        <v>1545</v>
      </c>
      <c r="F659" s="70" t="s">
        <v>167</v>
      </c>
    </row>
    <row r="660" spans="1:6" x14ac:dyDescent="0.25">
      <c r="A660" s="69" t="s">
        <v>357</v>
      </c>
      <c r="B660" s="70" t="s">
        <v>335</v>
      </c>
      <c r="C660" s="69" t="s">
        <v>1570</v>
      </c>
      <c r="D660" s="70" t="s">
        <v>1008</v>
      </c>
      <c r="E660" s="69" t="s">
        <v>1545</v>
      </c>
      <c r="F660" s="70" t="s">
        <v>167</v>
      </c>
    </row>
    <row r="661" spans="1:6" x14ac:dyDescent="0.25">
      <c r="A661" s="69" t="s">
        <v>357</v>
      </c>
      <c r="B661" s="70" t="s">
        <v>335</v>
      </c>
      <c r="C661" s="69" t="s">
        <v>1571</v>
      </c>
      <c r="D661" s="70" t="s">
        <v>1011</v>
      </c>
      <c r="E661" s="69" t="s">
        <v>21</v>
      </c>
      <c r="F661" s="70" t="s">
        <v>167</v>
      </c>
    </row>
    <row r="662" spans="1:6" x14ac:dyDescent="0.25">
      <c r="A662" s="69" t="s">
        <v>357</v>
      </c>
      <c r="B662" s="70" t="s">
        <v>335</v>
      </c>
      <c r="C662" s="69" t="s">
        <v>1572</v>
      </c>
      <c r="D662" s="70" t="s">
        <v>1008</v>
      </c>
      <c r="E662" s="69" t="s">
        <v>26</v>
      </c>
      <c r="F662" s="70" t="s">
        <v>167</v>
      </c>
    </row>
    <row r="663" spans="1:6" x14ac:dyDescent="0.25">
      <c r="A663" s="69" t="s">
        <v>357</v>
      </c>
      <c r="B663" s="70" t="s">
        <v>335</v>
      </c>
      <c r="C663" s="69" t="s">
        <v>1573</v>
      </c>
      <c r="D663" s="70" t="s">
        <v>1008</v>
      </c>
      <c r="E663" s="69" t="s">
        <v>1545</v>
      </c>
      <c r="F663" s="70" t="s">
        <v>167</v>
      </c>
    </row>
    <row r="664" spans="1:6" x14ac:dyDescent="0.25">
      <c r="A664" s="69" t="s">
        <v>357</v>
      </c>
      <c r="B664" s="70" t="s">
        <v>335</v>
      </c>
      <c r="C664" s="69" t="s">
        <v>1574</v>
      </c>
      <c r="D664" s="70" t="s">
        <v>1011</v>
      </c>
      <c r="E664" s="69" t="s">
        <v>1545</v>
      </c>
      <c r="F664" s="70" t="s">
        <v>167</v>
      </c>
    </row>
    <row r="665" spans="1:6" x14ac:dyDescent="0.25">
      <c r="A665" s="69" t="s">
        <v>357</v>
      </c>
      <c r="B665" s="70" t="s">
        <v>335</v>
      </c>
      <c r="C665" s="69" t="s">
        <v>1575</v>
      </c>
      <c r="D665" s="70" t="s">
        <v>1011</v>
      </c>
      <c r="E665" s="69" t="s">
        <v>21</v>
      </c>
      <c r="F665" s="70" t="s">
        <v>167</v>
      </c>
    </row>
    <row r="666" spans="1:6" x14ac:dyDescent="0.25">
      <c r="A666" s="69" t="s">
        <v>357</v>
      </c>
      <c r="B666" s="70" t="s">
        <v>335</v>
      </c>
      <c r="C666" s="69" t="s">
        <v>1576</v>
      </c>
      <c r="D666" s="70" t="s">
        <v>1011</v>
      </c>
      <c r="E666" s="69" t="s">
        <v>21</v>
      </c>
      <c r="F666" s="70" t="s">
        <v>167</v>
      </c>
    </row>
    <row r="667" spans="1:6" x14ac:dyDescent="0.25">
      <c r="A667" s="69" t="s">
        <v>357</v>
      </c>
      <c r="B667" s="70" t="s">
        <v>335</v>
      </c>
      <c r="C667" s="69" t="s">
        <v>1577</v>
      </c>
      <c r="D667" s="70" t="s">
        <v>1011</v>
      </c>
      <c r="E667" s="69" t="s">
        <v>21</v>
      </c>
      <c r="F667" s="70" t="s">
        <v>167</v>
      </c>
    </row>
    <row r="668" spans="1:6" x14ac:dyDescent="0.25">
      <c r="A668" s="69" t="s">
        <v>357</v>
      </c>
      <c r="B668" s="70" t="s">
        <v>335</v>
      </c>
      <c r="C668" s="69" t="s">
        <v>1578</v>
      </c>
      <c r="D668" s="70" t="s">
        <v>1011</v>
      </c>
      <c r="E668" s="69" t="s">
        <v>21</v>
      </c>
      <c r="F668" s="70" t="s">
        <v>167</v>
      </c>
    </row>
    <row r="669" spans="1:6" x14ac:dyDescent="0.25">
      <c r="A669" s="69" t="s">
        <v>357</v>
      </c>
      <c r="B669" s="70" t="s">
        <v>335</v>
      </c>
      <c r="C669" s="69" t="s">
        <v>1579</v>
      </c>
      <c r="D669" s="70" t="s">
        <v>1011</v>
      </c>
      <c r="E669" s="69" t="s">
        <v>1545</v>
      </c>
      <c r="F669" s="70" t="s">
        <v>167</v>
      </c>
    </row>
    <row r="670" spans="1:6" x14ac:dyDescent="0.25">
      <c r="A670" s="69" t="s">
        <v>357</v>
      </c>
      <c r="B670" s="70" t="s">
        <v>335</v>
      </c>
      <c r="C670" s="69" t="s">
        <v>1580</v>
      </c>
      <c r="D670" s="70" t="s">
        <v>1011</v>
      </c>
      <c r="E670" s="69" t="s">
        <v>1545</v>
      </c>
      <c r="F670" s="70" t="s">
        <v>167</v>
      </c>
    </row>
    <row r="671" spans="1:6" x14ac:dyDescent="0.25">
      <c r="A671" s="69" t="s">
        <v>357</v>
      </c>
      <c r="B671" s="70" t="s">
        <v>335</v>
      </c>
      <c r="C671" s="69" t="s">
        <v>1581</v>
      </c>
      <c r="D671" s="70" t="s">
        <v>1008</v>
      </c>
      <c r="E671" s="69" t="s">
        <v>1545</v>
      </c>
      <c r="F671" s="70" t="s">
        <v>167</v>
      </c>
    </row>
    <row r="672" spans="1:6" x14ac:dyDescent="0.25">
      <c r="A672" s="69" t="s">
        <v>357</v>
      </c>
      <c r="B672" s="70" t="s">
        <v>335</v>
      </c>
      <c r="C672" s="69" t="s">
        <v>1582</v>
      </c>
      <c r="D672" s="70" t="s">
        <v>1011</v>
      </c>
      <c r="E672" s="69" t="s">
        <v>1545</v>
      </c>
      <c r="F672" s="70" t="s">
        <v>167</v>
      </c>
    </row>
    <row r="673" spans="1:6" ht="28.5" x14ac:dyDescent="0.25">
      <c r="A673" s="69" t="s">
        <v>357</v>
      </c>
      <c r="B673" s="70" t="s">
        <v>335</v>
      </c>
      <c r="C673" s="69" t="s">
        <v>1583</v>
      </c>
      <c r="D673" s="70" t="s">
        <v>1011</v>
      </c>
      <c r="E673" s="69" t="s">
        <v>21</v>
      </c>
      <c r="F673" s="70" t="s">
        <v>167</v>
      </c>
    </row>
    <row r="674" spans="1:6" x14ac:dyDescent="0.25">
      <c r="A674" s="69" t="s">
        <v>357</v>
      </c>
      <c r="B674" s="70" t="s">
        <v>335</v>
      </c>
      <c r="C674" s="69" t="s">
        <v>1584</v>
      </c>
      <c r="D674" s="70" t="s">
        <v>1008</v>
      </c>
      <c r="E674" s="69" t="s">
        <v>1545</v>
      </c>
      <c r="F674" s="70" t="s">
        <v>167</v>
      </c>
    </row>
    <row r="675" spans="1:6" x14ac:dyDescent="0.25">
      <c r="A675" s="69" t="s">
        <v>357</v>
      </c>
      <c r="B675" s="70" t="s">
        <v>335</v>
      </c>
      <c r="C675" s="69" t="s">
        <v>1585</v>
      </c>
      <c r="D675" s="70" t="s">
        <v>1008</v>
      </c>
      <c r="E675" s="69" t="s">
        <v>21</v>
      </c>
      <c r="F675" s="70" t="s">
        <v>167</v>
      </c>
    </row>
    <row r="676" spans="1:6" ht="28.5" x14ac:dyDescent="0.25">
      <c r="A676" s="69" t="s">
        <v>357</v>
      </c>
      <c r="B676" s="70" t="s">
        <v>335</v>
      </c>
      <c r="C676" s="69" t="s">
        <v>1586</v>
      </c>
      <c r="D676" s="70" t="s">
        <v>1011</v>
      </c>
      <c r="E676" s="69" t="s">
        <v>21</v>
      </c>
      <c r="F676" s="70" t="s">
        <v>167</v>
      </c>
    </row>
    <row r="677" spans="1:6" x14ac:dyDescent="0.25">
      <c r="A677" s="69" t="s">
        <v>357</v>
      </c>
      <c r="B677" s="70" t="s">
        <v>335</v>
      </c>
      <c r="C677" s="69" t="s">
        <v>1587</v>
      </c>
      <c r="D677" s="70" t="s">
        <v>1008</v>
      </c>
      <c r="E677" s="69" t="s">
        <v>1545</v>
      </c>
      <c r="F677" s="70" t="s">
        <v>167</v>
      </c>
    </row>
    <row r="678" spans="1:6" x14ac:dyDescent="0.25">
      <c r="A678" s="69" t="s">
        <v>357</v>
      </c>
      <c r="B678" s="70" t="s">
        <v>335</v>
      </c>
      <c r="C678" s="69" t="s">
        <v>1588</v>
      </c>
      <c r="D678" s="70" t="s">
        <v>1011</v>
      </c>
      <c r="E678" s="69" t="s">
        <v>26</v>
      </c>
      <c r="F678" s="70" t="s">
        <v>167</v>
      </c>
    </row>
    <row r="679" spans="1:6" ht="28.5" x14ac:dyDescent="0.25">
      <c r="A679" s="69" t="s">
        <v>357</v>
      </c>
      <c r="B679" s="70" t="s">
        <v>335</v>
      </c>
      <c r="C679" s="69" t="s">
        <v>1589</v>
      </c>
      <c r="D679" s="70" t="s">
        <v>1011</v>
      </c>
      <c r="E679" s="69" t="s">
        <v>21</v>
      </c>
      <c r="F679" s="70" t="s">
        <v>167</v>
      </c>
    </row>
    <row r="680" spans="1:6" x14ac:dyDescent="0.25">
      <c r="A680" s="69" t="s">
        <v>357</v>
      </c>
      <c r="B680" s="70" t="s">
        <v>335</v>
      </c>
      <c r="C680" s="69" t="s">
        <v>1590</v>
      </c>
      <c r="D680" s="70" t="s">
        <v>1011</v>
      </c>
      <c r="E680" s="69" t="s">
        <v>21</v>
      </c>
      <c r="F680" s="70" t="s">
        <v>167</v>
      </c>
    </row>
    <row r="681" spans="1:6" x14ac:dyDescent="0.25">
      <c r="A681" s="69" t="s">
        <v>357</v>
      </c>
      <c r="B681" s="70" t="s">
        <v>335</v>
      </c>
      <c r="C681" s="69" t="s">
        <v>1591</v>
      </c>
      <c r="D681" s="70" t="s">
        <v>1011</v>
      </c>
      <c r="E681" s="69" t="s">
        <v>21</v>
      </c>
      <c r="F681" s="70" t="s">
        <v>167</v>
      </c>
    </row>
    <row r="682" spans="1:6" x14ac:dyDescent="0.25">
      <c r="A682" s="69" t="s">
        <v>357</v>
      </c>
      <c r="B682" s="70" t="s">
        <v>335</v>
      </c>
      <c r="C682" s="69" t="s">
        <v>1592</v>
      </c>
      <c r="D682" s="70" t="s">
        <v>1011</v>
      </c>
      <c r="E682" s="69" t="s">
        <v>1545</v>
      </c>
      <c r="F682" s="70" t="s">
        <v>167</v>
      </c>
    </row>
    <row r="683" spans="1:6" x14ac:dyDescent="0.25">
      <c r="A683" s="69" t="s">
        <v>357</v>
      </c>
      <c r="B683" s="70" t="s">
        <v>335</v>
      </c>
      <c r="C683" s="69" t="s">
        <v>1593</v>
      </c>
      <c r="D683" s="70" t="s">
        <v>1011</v>
      </c>
      <c r="E683" s="69" t="s">
        <v>21</v>
      </c>
      <c r="F683" s="70" t="s">
        <v>167</v>
      </c>
    </row>
    <row r="684" spans="1:6" x14ac:dyDescent="0.25">
      <c r="A684" s="69" t="s">
        <v>357</v>
      </c>
      <c r="B684" s="70" t="s">
        <v>335</v>
      </c>
      <c r="C684" s="69" t="s">
        <v>1594</v>
      </c>
      <c r="D684" s="70" t="s">
        <v>1011</v>
      </c>
      <c r="E684" s="69" t="s">
        <v>21</v>
      </c>
      <c r="F684" s="70" t="s">
        <v>167</v>
      </c>
    </row>
    <row r="685" spans="1:6" x14ac:dyDescent="0.25">
      <c r="A685" s="69" t="s">
        <v>357</v>
      </c>
      <c r="B685" s="70" t="s">
        <v>335</v>
      </c>
      <c r="C685" s="69" t="s">
        <v>1595</v>
      </c>
      <c r="D685" s="70" t="s">
        <v>1011</v>
      </c>
      <c r="E685" s="69" t="s">
        <v>21</v>
      </c>
      <c r="F685" s="70" t="s">
        <v>167</v>
      </c>
    </row>
    <row r="686" spans="1:6" x14ac:dyDescent="0.25">
      <c r="A686" s="69" t="s">
        <v>357</v>
      </c>
      <c r="B686" s="70" t="s">
        <v>335</v>
      </c>
      <c r="C686" s="69" t="s">
        <v>1596</v>
      </c>
      <c r="D686" s="70" t="s">
        <v>1011</v>
      </c>
      <c r="E686" s="69" t="s">
        <v>21</v>
      </c>
      <c r="F686" s="70" t="s">
        <v>167</v>
      </c>
    </row>
    <row r="687" spans="1:6" x14ac:dyDescent="0.25">
      <c r="A687" s="69" t="s">
        <v>357</v>
      </c>
      <c r="B687" s="70" t="s">
        <v>335</v>
      </c>
      <c r="C687" s="69" t="s">
        <v>1597</v>
      </c>
      <c r="D687" s="70" t="s">
        <v>1011</v>
      </c>
      <c r="E687" s="69" t="s">
        <v>21</v>
      </c>
      <c r="F687" s="70" t="s">
        <v>167</v>
      </c>
    </row>
    <row r="688" spans="1:6" x14ac:dyDescent="0.25">
      <c r="A688" s="69" t="s">
        <v>357</v>
      </c>
      <c r="B688" s="70" t="s">
        <v>335</v>
      </c>
      <c r="C688" s="69" t="s">
        <v>1598</v>
      </c>
      <c r="D688" s="70" t="s">
        <v>1011</v>
      </c>
      <c r="E688" s="69" t="s">
        <v>21</v>
      </c>
      <c r="F688" s="70" t="s">
        <v>167</v>
      </c>
    </row>
    <row r="689" spans="1:6" x14ac:dyDescent="0.25">
      <c r="A689" s="69" t="s">
        <v>357</v>
      </c>
      <c r="B689" s="70" t="s">
        <v>335</v>
      </c>
      <c r="C689" s="69" t="s">
        <v>1599</v>
      </c>
      <c r="D689" s="70" t="s">
        <v>1011</v>
      </c>
      <c r="E689" s="69" t="s">
        <v>21</v>
      </c>
      <c r="F689" s="70" t="s">
        <v>167</v>
      </c>
    </row>
    <row r="690" spans="1:6" x14ac:dyDescent="0.25">
      <c r="A690" s="69" t="s">
        <v>357</v>
      </c>
      <c r="B690" s="70" t="s">
        <v>335</v>
      </c>
      <c r="C690" s="69" t="s">
        <v>1600</v>
      </c>
      <c r="D690" s="70" t="s">
        <v>1008</v>
      </c>
      <c r="E690" s="69" t="s">
        <v>21</v>
      </c>
      <c r="F690" s="70" t="s">
        <v>167</v>
      </c>
    </row>
    <row r="691" spans="1:6" x14ac:dyDescent="0.25">
      <c r="A691" s="69" t="s">
        <v>357</v>
      </c>
      <c r="B691" s="70" t="s">
        <v>335</v>
      </c>
      <c r="C691" s="69" t="s">
        <v>1601</v>
      </c>
      <c r="D691" s="70" t="s">
        <v>1008</v>
      </c>
      <c r="E691" s="69" t="s">
        <v>21</v>
      </c>
      <c r="F691" s="70" t="s">
        <v>167</v>
      </c>
    </row>
    <row r="692" spans="1:6" x14ac:dyDescent="0.25">
      <c r="A692" s="69" t="s">
        <v>357</v>
      </c>
      <c r="B692" s="70" t="s">
        <v>335</v>
      </c>
      <c r="C692" s="69" t="s">
        <v>1602</v>
      </c>
      <c r="D692" s="70" t="s">
        <v>1011</v>
      </c>
      <c r="E692" s="69" t="s">
        <v>1545</v>
      </c>
      <c r="F692" s="70" t="s">
        <v>167</v>
      </c>
    </row>
    <row r="693" spans="1:6" x14ac:dyDescent="0.25">
      <c r="A693" s="69" t="s">
        <v>357</v>
      </c>
      <c r="B693" s="70" t="s">
        <v>335</v>
      </c>
      <c r="C693" s="69" t="s">
        <v>1603</v>
      </c>
      <c r="D693" s="70" t="s">
        <v>1011</v>
      </c>
      <c r="E693" s="69" t="s">
        <v>21</v>
      </c>
      <c r="F693" s="70" t="s">
        <v>167</v>
      </c>
    </row>
    <row r="694" spans="1:6" x14ac:dyDescent="0.25">
      <c r="A694" s="69" t="s">
        <v>357</v>
      </c>
      <c r="B694" s="70" t="s">
        <v>335</v>
      </c>
      <c r="C694" s="69" t="s">
        <v>1604</v>
      </c>
      <c r="D694" s="70" t="s">
        <v>1008</v>
      </c>
      <c r="E694" s="69" t="s">
        <v>21</v>
      </c>
      <c r="F694" s="70" t="s">
        <v>167</v>
      </c>
    </row>
    <row r="695" spans="1:6" x14ac:dyDescent="0.25">
      <c r="A695" s="69" t="s">
        <v>357</v>
      </c>
      <c r="B695" s="70" t="s">
        <v>335</v>
      </c>
      <c r="C695" s="69" t="s">
        <v>776</v>
      </c>
      <c r="D695" s="70" t="s">
        <v>1011</v>
      </c>
      <c r="E695" s="69" t="s">
        <v>1545</v>
      </c>
      <c r="F695" s="70" t="s">
        <v>167</v>
      </c>
    </row>
    <row r="696" spans="1:6" x14ac:dyDescent="0.25">
      <c r="A696" s="69" t="s">
        <v>357</v>
      </c>
      <c r="B696" s="70" t="s">
        <v>335</v>
      </c>
      <c r="C696" s="69" t="s">
        <v>1605</v>
      </c>
      <c r="D696" s="70" t="s">
        <v>1008</v>
      </c>
      <c r="E696" s="69" t="s">
        <v>1545</v>
      </c>
      <c r="F696" s="70" t="s">
        <v>167</v>
      </c>
    </row>
    <row r="697" spans="1:6" x14ac:dyDescent="0.25">
      <c r="A697" s="69" t="s">
        <v>357</v>
      </c>
      <c r="B697" s="70" t="s">
        <v>335</v>
      </c>
      <c r="C697" s="69" t="s">
        <v>1606</v>
      </c>
      <c r="D697" s="70" t="s">
        <v>1008</v>
      </c>
      <c r="E697" s="69" t="s">
        <v>26</v>
      </c>
      <c r="F697" s="70" t="s">
        <v>167</v>
      </c>
    </row>
    <row r="698" spans="1:6" x14ac:dyDescent="0.25">
      <c r="A698" s="69" t="s">
        <v>357</v>
      </c>
      <c r="B698" s="70" t="s">
        <v>335</v>
      </c>
      <c r="C698" s="69" t="s">
        <v>1607</v>
      </c>
      <c r="D698" s="70" t="s">
        <v>1008</v>
      </c>
      <c r="E698" s="69" t="s">
        <v>21</v>
      </c>
      <c r="F698" s="70" t="s">
        <v>167</v>
      </c>
    </row>
    <row r="699" spans="1:6" x14ac:dyDescent="0.25">
      <c r="A699" s="69" t="s">
        <v>357</v>
      </c>
      <c r="B699" s="70" t="s">
        <v>335</v>
      </c>
      <c r="C699" s="69" t="s">
        <v>1608</v>
      </c>
      <c r="D699" s="70" t="s">
        <v>1008</v>
      </c>
      <c r="E699" s="69" t="s">
        <v>21</v>
      </c>
      <c r="F699" s="70" t="s">
        <v>167</v>
      </c>
    </row>
    <row r="700" spans="1:6" x14ac:dyDescent="0.25">
      <c r="A700" s="69" t="s">
        <v>357</v>
      </c>
      <c r="B700" s="70" t="s">
        <v>335</v>
      </c>
      <c r="C700" s="69" t="s">
        <v>1609</v>
      </c>
      <c r="D700" s="70" t="s">
        <v>1011</v>
      </c>
      <c r="E700" s="69" t="s">
        <v>21</v>
      </c>
      <c r="F700" s="70" t="s">
        <v>167</v>
      </c>
    </row>
    <row r="701" spans="1:6" x14ac:dyDescent="0.25">
      <c r="A701" s="69" t="s">
        <v>357</v>
      </c>
      <c r="B701" s="70" t="s">
        <v>335</v>
      </c>
      <c r="C701" s="69" t="s">
        <v>1610</v>
      </c>
      <c r="D701" s="70" t="s">
        <v>1011</v>
      </c>
      <c r="E701" s="69" t="s">
        <v>21</v>
      </c>
      <c r="F701" s="70" t="s">
        <v>167</v>
      </c>
    </row>
    <row r="702" spans="1:6" x14ac:dyDescent="0.25">
      <c r="A702" s="69" t="s">
        <v>357</v>
      </c>
      <c r="B702" s="70" t="s">
        <v>335</v>
      </c>
      <c r="C702" s="69" t="s">
        <v>1611</v>
      </c>
      <c r="D702" s="70" t="s">
        <v>1008</v>
      </c>
      <c r="E702" s="69" t="s">
        <v>26</v>
      </c>
      <c r="F702" s="70" t="s">
        <v>167</v>
      </c>
    </row>
    <row r="703" spans="1:6" x14ac:dyDescent="0.25">
      <c r="A703" s="69" t="s">
        <v>357</v>
      </c>
      <c r="B703" s="70" t="s">
        <v>335</v>
      </c>
      <c r="C703" s="69" t="s">
        <v>1612</v>
      </c>
      <c r="D703" s="70" t="s">
        <v>1008</v>
      </c>
      <c r="E703" s="69" t="s">
        <v>1545</v>
      </c>
      <c r="F703" s="70" t="s">
        <v>167</v>
      </c>
    </row>
    <row r="704" spans="1:6" x14ac:dyDescent="0.25">
      <c r="A704" s="69" t="s">
        <v>357</v>
      </c>
      <c r="B704" s="70" t="s">
        <v>335</v>
      </c>
      <c r="C704" s="69" t="s">
        <v>1613</v>
      </c>
      <c r="D704" s="70" t="s">
        <v>1008</v>
      </c>
      <c r="E704" s="69" t="s">
        <v>1545</v>
      </c>
      <c r="F704" s="70" t="s">
        <v>167</v>
      </c>
    </row>
    <row r="705" spans="1:6" ht="28.5" x14ac:dyDescent="0.25">
      <c r="A705" s="69" t="s">
        <v>357</v>
      </c>
      <c r="B705" s="70" t="s">
        <v>335</v>
      </c>
      <c r="C705" s="69" t="s">
        <v>1614</v>
      </c>
      <c r="D705" s="70" t="s">
        <v>1011</v>
      </c>
      <c r="E705" s="69" t="s">
        <v>21</v>
      </c>
      <c r="F705" s="70" t="s">
        <v>167</v>
      </c>
    </row>
    <row r="706" spans="1:6" x14ac:dyDescent="0.25">
      <c r="A706" s="69" t="s">
        <v>357</v>
      </c>
      <c r="B706" s="70" t="s">
        <v>335</v>
      </c>
      <c r="C706" s="69" t="s">
        <v>1615</v>
      </c>
      <c r="D706" s="70" t="s">
        <v>1011</v>
      </c>
      <c r="E706" s="69" t="s">
        <v>21</v>
      </c>
      <c r="F706" s="70" t="s">
        <v>167</v>
      </c>
    </row>
    <row r="707" spans="1:6" x14ac:dyDescent="0.25">
      <c r="A707" s="69" t="s">
        <v>357</v>
      </c>
      <c r="B707" s="70" t="s">
        <v>335</v>
      </c>
      <c r="C707" s="69" t="s">
        <v>1616</v>
      </c>
      <c r="D707" s="70" t="s">
        <v>1011</v>
      </c>
      <c r="E707" s="69" t="s">
        <v>21</v>
      </c>
      <c r="F707" s="70" t="s">
        <v>167</v>
      </c>
    </row>
    <row r="708" spans="1:6" x14ac:dyDescent="0.25">
      <c r="A708" s="69" t="s">
        <v>357</v>
      </c>
      <c r="B708" s="70" t="s">
        <v>331</v>
      </c>
      <c r="C708" s="69" t="s">
        <v>777</v>
      </c>
      <c r="D708" s="70" t="s">
        <v>1008</v>
      </c>
      <c r="E708" s="69" t="s">
        <v>1019</v>
      </c>
      <c r="F708" s="70"/>
    </row>
    <row r="709" spans="1:6" x14ac:dyDescent="0.25">
      <c r="A709" s="69" t="s">
        <v>357</v>
      </c>
      <c r="B709" s="70" t="s">
        <v>331</v>
      </c>
      <c r="C709" s="69" t="s">
        <v>1617</v>
      </c>
      <c r="D709" s="70" t="s">
        <v>1011</v>
      </c>
      <c r="E709" s="69" t="s">
        <v>1019</v>
      </c>
      <c r="F709" s="70"/>
    </row>
    <row r="710" spans="1:6" x14ac:dyDescent="0.25">
      <c r="A710" s="69" t="s">
        <v>357</v>
      </c>
      <c r="B710" s="70" t="s">
        <v>331</v>
      </c>
      <c r="C710" s="69" t="s">
        <v>1618</v>
      </c>
      <c r="D710" s="70" t="s">
        <v>1008</v>
      </c>
      <c r="E710" s="69" t="s">
        <v>26</v>
      </c>
      <c r="F710" s="70" t="s">
        <v>22</v>
      </c>
    </row>
    <row r="711" spans="1:6" x14ac:dyDescent="0.25">
      <c r="A711" s="69" t="s">
        <v>357</v>
      </c>
      <c r="B711" s="70" t="s">
        <v>331</v>
      </c>
      <c r="C711" s="69" t="s">
        <v>1619</v>
      </c>
      <c r="D711" s="70" t="s">
        <v>1011</v>
      </c>
      <c r="E711" s="69" t="s">
        <v>1019</v>
      </c>
      <c r="F711" s="70"/>
    </row>
    <row r="712" spans="1:6" x14ac:dyDescent="0.25">
      <c r="A712" s="69" t="s">
        <v>357</v>
      </c>
      <c r="B712" s="70" t="s">
        <v>331</v>
      </c>
      <c r="C712" s="69" t="s">
        <v>1620</v>
      </c>
      <c r="D712" s="70" t="s">
        <v>1008</v>
      </c>
      <c r="E712" s="69" t="s">
        <v>1019</v>
      </c>
      <c r="F712" s="70" t="s">
        <v>22</v>
      </c>
    </row>
    <row r="713" spans="1:6" x14ac:dyDescent="0.25">
      <c r="A713" s="69" t="s">
        <v>357</v>
      </c>
      <c r="B713" s="70" t="s">
        <v>331</v>
      </c>
      <c r="C713" s="69" t="s">
        <v>1621</v>
      </c>
      <c r="D713" s="70" t="s">
        <v>1011</v>
      </c>
      <c r="E713" s="69" t="s">
        <v>1019</v>
      </c>
      <c r="F713" s="70"/>
    </row>
    <row r="714" spans="1:6" x14ac:dyDescent="0.25">
      <c r="A714" s="69" t="s">
        <v>357</v>
      </c>
      <c r="B714" s="70" t="s">
        <v>331</v>
      </c>
      <c r="C714" s="69" t="s">
        <v>1622</v>
      </c>
      <c r="D714" s="70" t="s">
        <v>1011</v>
      </c>
      <c r="E714" s="69" t="s">
        <v>1019</v>
      </c>
      <c r="F714" s="70"/>
    </row>
    <row r="715" spans="1:6" x14ac:dyDescent="0.25">
      <c r="A715" s="69" t="s">
        <v>357</v>
      </c>
      <c r="B715" s="70" t="s">
        <v>331</v>
      </c>
      <c r="C715" s="69" t="s">
        <v>710</v>
      </c>
      <c r="D715" s="70" t="s">
        <v>1011</v>
      </c>
      <c r="E715" s="69" t="s">
        <v>26</v>
      </c>
      <c r="F715" s="70" t="s">
        <v>22</v>
      </c>
    </row>
    <row r="716" spans="1:6" x14ac:dyDescent="0.25">
      <c r="A716" s="69" t="s">
        <v>357</v>
      </c>
      <c r="B716" s="70" t="s">
        <v>331</v>
      </c>
      <c r="C716" s="69" t="s">
        <v>483</v>
      </c>
      <c r="D716" s="70" t="s">
        <v>1008</v>
      </c>
      <c r="E716" s="69" t="s">
        <v>26</v>
      </c>
      <c r="F716" s="70" t="s">
        <v>22</v>
      </c>
    </row>
    <row r="717" spans="1:6" x14ac:dyDescent="0.25">
      <c r="A717" s="69" t="s">
        <v>357</v>
      </c>
      <c r="B717" s="70" t="s">
        <v>331</v>
      </c>
      <c r="C717" s="69" t="s">
        <v>706</v>
      </c>
      <c r="D717" s="70" t="s">
        <v>1008</v>
      </c>
      <c r="E717" s="69" t="s">
        <v>26</v>
      </c>
      <c r="F717" s="70" t="s">
        <v>22</v>
      </c>
    </row>
    <row r="718" spans="1:6" x14ac:dyDescent="0.25">
      <c r="A718" s="69" t="s">
        <v>357</v>
      </c>
      <c r="B718" s="70" t="s">
        <v>331</v>
      </c>
      <c r="C718" s="69" t="s">
        <v>476</v>
      </c>
      <c r="D718" s="70" t="s">
        <v>1008</v>
      </c>
      <c r="E718" s="69" t="s">
        <v>26</v>
      </c>
      <c r="F718" s="70" t="s">
        <v>22</v>
      </c>
    </row>
    <row r="719" spans="1:6" x14ac:dyDescent="0.25">
      <c r="A719" s="69" t="s">
        <v>357</v>
      </c>
      <c r="B719" s="70" t="s">
        <v>331</v>
      </c>
      <c r="C719" s="69" t="s">
        <v>999</v>
      </c>
      <c r="D719" s="70" t="s">
        <v>1011</v>
      </c>
      <c r="E719" s="69" t="s">
        <v>26</v>
      </c>
      <c r="F719" s="70" t="s">
        <v>34</v>
      </c>
    </row>
    <row r="720" spans="1:6" x14ac:dyDescent="0.25">
      <c r="A720" s="69" t="s">
        <v>357</v>
      </c>
      <c r="B720" s="70" t="s">
        <v>331</v>
      </c>
      <c r="C720" s="69" t="s">
        <v>480</v>
      </c>
      <c r="D720" s="70" t="s">
        <v>1011</v>
      </c>
      <c r="E720" s="69" t="s">
        <v>26</v>
      </c>
      <c r="F720" s="70" t="s">
        <v>34</v>
      </c>
    </row>
    <row r="721" spans="1:6" x14ac:dyDescent="0.25">
      <c r="A721" s="69" t="s">
        <v>357</v>
      </c>
      <c r="B721" s="70" t="s">
        <v>331</v>
      </c>
      <c r="C721" s="69" t="s">
        <v>1623</v>
      </c>
      <c r="D721" s="70" t="s">
        <v>1011</v>
      </c>
      <c r="E721" s="69" t="s">
        <v>26</v>
      </c>
      <c r="F721" s="70" t="s">
        <v>34</v>
      </c>
    </row>
    <row r="722" spans="1:6" x14ac:dyDescent="0.25">
      <c r="A722" s="69" t="s">
        <v>357</v>
      </c>
      <c r="B722" s="70" t="s">
        <v>331</v>
      </c>
      <c r="C722" s="69" t="s">
        <v>481</v>
      </c>
      <c r="D722" s="70" t="s">
        <v>1008</v>
      </c>
      <c r="E722" s="69" t="s">
        <v>26</v>
      </c>
      <c r="F722" s="70" t="s">
        <v>336</v>
      </c>
    </row>
  </sheetData>
  <sheetProtection sort="0" autoFilter="0" pivotTables="0"/>
  <autoFilter ref="A1:F722" xr:uid="{D37C519C-2456-47FA-A7C3-C014043DDB1E}"/>
  <phoneticPr fontId="1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631f58b0-b860-496d-9d71-14e8e56b1b14" xsi:nil="true"/>
    <lcf76f155ced4ddcb4097134ff3c332f xmlns="631f58b0-b860-496d-9d71-14e8e56b1b14">
      <Terms xmlns="http://schemas.microsoft.com/office/infopath/2007/PartnerControls"/>
    </lcf76f155ced4ddcb4097134ff3c332f>
    <vbnvb xmlns="631f58b0-b860-496d-9d71-14e8e56b1b14" xsi:nil="true"/>
    <TaxCatchAll xmlns="5b8e93fc-af97-4d2d-9e9b-5e28eab0813b" xsi:nil="true"/>
    <Comment xmlns="631f58b0-b860-496d-9d71-14e8e56b1b1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98E9361C2DFB44914D533BC57EE433" ma:contentTypeVersion="22" ma:contentTypeDescription="Create a new document." ma:contentTypeScope="" ma:versionID="328301bc79456d501e1b7995f760554f">
  <xsd:schema xmlns:xsd="http://www.w3.org/2001/XMLSchema" xmlns:xs="http://www.w3.org/2001/XMLSchema" xmlns:p="http://schemas.microsoft.com/office/2006/metadata/properties" xmlns:ns2="631f58b0-b860-496d-9d71-14e8e56b1b14" xmlns:ns3="5b8e93fc-af97-4d2d-9e9b-5e28eab0813b" targetNamespace="http://schemas.microsoft.com/office/2006/metadata/properties" ma:root="true" ma:fieldsID="42ad102714aa353a105efacb473f8b49" ns2:_="" ns3:_="">
    <xsd:import namespace="631f58b0-b860-496d-9d71-14e8e56b1b14"/>
    <xsd:import namespace="5b8e93fc-af97-4d2d-9e9b-5e28eab0813b"/>
    <xsd:element name="properties">
      <xsd:complexType>
        <xsd:sequence>
          <xsd:element name="documentManagement">
            <xsd:complexType>
              <xsd:all>
                <xsd:element ref="ns2:Notes" minOccurs="0"/>
                <xsd:element ref="ns2:vbnvb"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f58b0-b860-496d-9d71-14e8e56b1b14"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vbnvb" ma:index="9" nillable="true" ma:displayName="vbnvb" ma:description="vbnvbnvbn" ma:format="Dropdown" ma:internalName="vbnvb">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cf98923-f688-424c-b29d-669cd34813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 ma:index="25" nillable="true" ma:displayName="Comment" ma:format="Dropdown" ma:internalName="Comment">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8e93fc-af97-4d2d-9e9b-5e28eab081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2ba972-dc52-4627-9274-fa10a6c9383e}" ma:internalName="TaxCatchAll" ma:readOnly="false" ma:showField="CatchAllData" ma:web="5b8e93fc-af97-4d2d-9e9b-5e28eab0813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C76E-7D9E-4056-8D7A-7C00ED82B796}">
  <ds:schemaRefs>
    <ds:schemaRef ds:uri="http://schemas.microsoft.com/sharepoint/v3/contenttype/forms"/>
  </ds:schemaRefs>
</ds:datastoreItem>
</file>

<file path=customXml/itemProps2.xml><?xml version="1.0" encoding="utf-8"?>
<ds:datastoreItem xmlns:ds="http://schemas.openxmlformats.org/officeDocument/2006/customXml" ds:itemID="{12C0A180-2F7D-40E2-B8D8-FC943CC316B5}">
  <ds:schemaRefs>
    <ds:schemaRef ds:uri="http://www.w3.org/XML/1998/namespace"/>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5b8e93fc-af97-4d2d-9e9b-5e28eab0813b"/>
    <ds:schemaRef ds:uri="631f58b0-b860-496d-9d71-14e8e56b1b14"/>
  </ds:schemaRefs>
</ds:datastoreItem>
</file>

<file path=customXml/itemProps3.xml><?xml version="1.0" encoding="utf-8"?>
<ds:datastoreItem xmlns:ds="http://schemas.openxmlformats.org/officeDocument/2006/customXml" ds:itemID="{C173A969-D392-40B0-82B1-75155660D2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f58b0-b860-496d-9d71-14e8e56b1b14"/>
    <ds:schemaRef ds:uri="5b8e93fc-af97-4d2d-9e9b-5e28eab08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Summary</vt:lpstr>
      <vt:lpstr>RIIO-2 IMF Project Log</vt:lpstr>
      <vt:lpstr>Future Project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Affan Iqbal</dc:creator>
  <cp:keywords/>
  <dc:description/>
  <cp:lastModifiedBy>Oscar Acton</cp:lastModifiedBy>
  <cp:revision/>
  <dcterms:created xsi:type="dcterms:W3CDTF">2023-10-05T12:38:55Z</dcterms:created>
  <dcterms:modified xsi:type="dcterms:W3CDTF">2025-10-15T10:49:52Z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0x010100F998E9361C2DFB44914D533BC57EE433</vt:lpwstr>
  </property>
  <property fmtid="{D5CDD505-2E9C-101B-9397-08002B2CF9AE}" pid="3" name="MediaServiceImageTags">
    <vt:lpwstr/>
  </property>
</Properties>
</file>